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0_ncr:100000_{A0DA8117-7BF2-4C67-8561-E572745F196B}" xr6:coauthVersionLast="31" xr6:coauthVersionMax="31" xr10:uidLastSave="{00000000-0000-0000-0000-000000000000}"/>
  <bookViews>
    <workbookView minimized="1" xWindow="3570" yWindow="105" windowWidth="19905" windowHeight="8010" activeTab="4" xr2:uid="{00000000-000D-0000-FFFF-FFFF00000000}"/>
  </bookViews>
  <sheets>
    <sheet name="Total laboratoare" sheetId="4" r:id="rId1"/>
    <sheet name="Total ateliere" sheetId="5" r:id="rId2"/>
    <sheet name="Total PC" sheetId="6" r:id="rId3"/>
    <sheet name="Baza materiala liceu" sheetId="7" r:id="rId4"/>
    <sheet name="Foaie1" sheetId="8" r:id="rId5"/>
  </sheets>
  <definedNames>
    <definedName name="_xlnm.Print_Titles" localSheetId="3">'Baza materiala liceu'!$3:$6</definedName>
  </definedNames>
  <calcPr calcId="179017"/>
</workbook>
</file>

<file path=xl/calcChain.xml><?xml version="1.0" encoding="utf-8"?>
<calcChain xmlns="http://schemas.openxmlformats.org/spreadsheetml/2006/main">
  <c r="I6" i="8" l="1"/>
  <c r="I7" i="8"/>
  <c r="I8" i="8"/>
  <c r="I9" i="8"/>
  <c r="I10" i="8"/>
  <c r="I11" i="8"/>
  <c r="I5" i="8"/>
  <c r="H4" i="8"/>
  <c r="F5" i="8"/>
  <c r="G5" i="8"/>
  <c r="H5" i="8"/>
  <c r="F6" i="8"/>
  <c r="G6" i="8"/>
  <c r="H6" i="8"/>
  <c r="F7" i="8"/>
  <c r="G7" i="8"/>
  <c r="H7" i="8"/>
  <c r="F8" i="8"/>
  <c r="G8" i="8"/>
  <c r="H8" i="8"/>
  <c r="F9" i="8"/>
  <c r="G9" i="8"/>
  <c r="H9" i="8"/>
  <c r="F10" i="8"/>
  <c r="G10" i="8"/>
  <c r="H10" i="8"/>
  <c r="F11" i="8"/>
  <c r="G11" i="8"/>
  <c r="H11" i="8"/>
  <c r="G4" i="8" l="1"/>
  <c r="J6" i="8"/>
  <c r="F4" i="8"/>
  <c r="J9" i="8"/>
  <c r="C483" i="7"/>
  <c r="D483" i="7"/>
  <c r="E483" i="7"/>
  <c r="F483" i="7"/>
  <c r="G483" i="7"/>
  <c r="H483" i="7"/>
  <c r="I483" i="7"/>
  <c r="J483" i="7"/>
  <c r="K483" i="7"/>
  <c r="L483" i="7"/>
  <c r="M483" i="7"/>
  <c r="N483" i="7"/>
  <c r="O483" i="7"/>
  <c r="C484" i="7"/>
  <c r="D484" i="7"/>
  <c r="E484" i="7"/>
  <c r="F484" i="7"/>
  <c r="G484" i="7"/>
  <c r="H484" i="7"/>
  <c r="I484" i="7"/>
  <c r="J484" i="7"/>
  <c r="K484" i="7"/>
  <c r="L484" i="7"/>
  <c r="M484" i="7"/>
  <c r="N484" i="7"/>
  <c r="O484" i="7"/>
  <c r="C485" i="7"/>
  <c r="D485" i="7"/>
  <c r="E485" i="7"/>
  <c r="F485" i="7"/>
  <c r="H485" i="7"/>
  <c r="I485" i="7"/>
  <c r="J485" i="7"/>
  <c r="K485" i="7"/>
  <c r="L485" i="7"/>
  <c r="M485" i="7"/>
  <c r="N485" i="7"/>
  <c r="O485" i="7"/>
  <c r="C486" i="7"/>
  <c r="D486" i="7"/>
  <c r="E486" i="7"/>
  <c r="F486" i="7"/>
  <c r="H486" i="7"/>
  <c r="I486" i="7"/>
  <c r="J486" i="7"/>
  <c r="K486" i="7"/>
  <c r="L486" i="7"/>
  <c r="M486" i="7"/>
  <c r="N486" i="7"/>
  <c r="O486" i="7"/>
  <c r="C487" i="7"/>
  <c r="D487" i="7"/>
  <c r="E487" i="7"/>
  <c r="F487" i="7"/>
  <c r="H487" i="7"/>
  <c r="I487" i="7"/>
  <c r="J487" i="7"/>
  <c r="K487" i="7"/>
  <c r="L487" i="7"/>
  <c r="M487" i="7"/>
  <c r="N487" i="7"/>
  <c r="O487" i="7"/>
  <c r="C488" i="7"/>
  <c r="D488" i="7"/>
  <c r="E488" i="7"/>
  <c r="F488" i="7"/>
  <c r="H488" i="7"/>
  <c r="I488" i="7"/>
  <c r="J488" i="7"/>
  <c r="K488" i="7"/>
  <c r="L488" i="7"/>
  <c r="M488" i="7"/>
  <c r="N488" i="7"/>
  <c r="O488" i="7"/>
  <c r="C489" i="7"/>
  <c r="D489" i="7"/>
  <c r="E489" i="7"/>
  <c r="F489" i="7"/>
  <c r="H489" i="7"/>
  <c r="I489" i="7"/>
  <c r="J489" i="7"/>
  <c r="K489" i="7"/>
  <c r="L489" i="7"/>
  <c r="M489" i="7"/>
  <c r="N489" i="7"/>
  <c r="O489" i="7"/>
  <c r="C490" i="7"/>
  <c r="D490" i="7"/>
  <c r="E490" i="7"/>
  <c r="F490" i="7"/>
  <c r="H490" i="7"/>
  <c r="I490" i="7"/>
  <c r="J490" i="7"/>
  <c r="K490" i="7"/>
  <c r="L490" i="7"/>
  <c r="M490" i="7"/>
  <c r="N490" i="7"/>
  <c r="O490" i="7"/>
  <c r="C491" i="7"/>
  <c r="D491" i="7"/>
  <c r="E491" i="7"/>
  <c r="F491" i="7"/>
  <c r="H491" i="7"/>
  <c r="I491" i="7"/>
  <c r="J491" i="7"/>
  <c r="K491" i="7"/>
  <c r="L491" i="7"/>
  <c r="M491" i="7"/>
  <c r="N491" i="7"/>
  <c r="O491" i="7"/>
  <c r="C492" i="7"/>
  <c r="D492" i="7"/>
  <c r="E492" i="7"/>
  <c r="F492" i="7"/>
  <c r="H492" i="7"/>
  <c r="I492" i="7"/>
  <c r="J492" i="7"/>
  <c r="K492" i="7"/>
  <c r="L492" i="7"/>
  <c r="M492" i="7"/>
  <c r="N492" i="7"/>
  <c r="O492" i="7"/>
  <c r="C493" i="7"/>
  <c r="D493" i="7"/>
  <c r="E493" i="7"/>
  <c r="F493" i="7"/>
  <c r="H493" i="7"/>
  <c r="I493" i="7"/>
  <c r="J493" i="7"/>
  <c r="K493" i="7"/>
  <c r="L493" i="7"/>
  <c r="M493" i="7"/>
  <c r="N493" i="7"/>
  <c r="O493" i="7"/>
  <c r="C494" i="7"/>
  <c r="D494" i="7"/>
  <c r="E494" i="7"/>
  <c r="F494" i="7"/>
  <c r="H494" i="7"/>
  <c r="I494" i="7"/>
  <c r="J494" i="7"/>
  <c r="K494" i="7"/>
  <c r="L494" i="7"/>
  <c r="M494" i="7"/>
  <c r="N494" i="7"/>
  <c r="O494" i="7"/>
  <c r="C495" i="7"/>
  <c r="D495" i="7"/>
  <c r="E495" i="7"/>
  <c r="F495" i="7"/>
  <c r="H495" i="7"/>
  <c r="I495" i="7"/>
  <c r="J495" i="7"/>
  <c r="K495" i="7"/>
  <c r="L495" i="7"/>
  <c r="M495" i="7"/>
  <c r="N495" i="7"/>
  <c r="O495" i="7"/>
  <c r="C496" i="7"/>
  <c r="D496" i="7"/>
  <c r="E496" i="7"/>
  <c r="F496" i="7"/>
  <c r="H496" i="7"/>
  <c r="I496" i="7"/>
  <c r="J496" i="7"/>
  <c r="K496" i="7"/>
  <c r="L496" i="7"/>
  <c r="M496" i="7"/>
  <c r="N496" i="7"/>
  <c r="O496" i="7"/>
  <c r="C497" i="7"/>
  <c r="D497" i="7"/>
  <c r="F497" i="7"/>
  <c r="H497" i="7"/>
  <c r="I497" i="7"/>
  <c r="J497" i="7"/>
  <c r="K497" i="7"/>
  <c r="L497" i="7"/>
  <c r="M497" i="7"/>
  <c r="N497" i="7"/>
  <c r="O497" i="7"/>
  <c r="C498" i="7"/>
  <c r="D498" i="7"/>
  <c r="E498" i="7"/>
  <c r="F498" i="7"/>
  <c r="H498" i="7"/>
  <c r="I498" i="7"/>
  <c r="J498" i="7"/>
  <c r="K498" i="7"/>
  <c r="L498" i="7"/>
  <c r="M498" i="7"/>
  <c r="N498" i="7"/>
  <c r="O498" i="7"/>
  <c r="C499" i="7"/>
  <c r="D499" i="7"/>
  <c r="E499" i="7"/>
  <c r="F499" i="7"/>
  <c r="H499" i="7"/>
  <c r="I499" i="7"/>
  <c r="J499" i="7"/>
  <c r="K499" i="7"/>
  <c r="L499" i="7"/>
  <c r="M499" i="7"/>
  <c r="N499" i="7"/>
  <c r="O499" i="7"/>
  <c r="C500" i="7"/>
  <c r="D500" i="7"/>
  <c r="E500" i="7"/>
  <c r="H500" i="7"/>
  <c r="I500" i="7"/>
  <c r="J500" i="7"/>
  <c r="K500" i="7"/>
  <c r="L500" i="7"/>
  <c r="M500" i="7"/>
  <c r="N500" i="7"/>
  <c r="O500" i="7"/>
  <c r="C501" i="7"/>
  <c r="D501" i="7"/>
  <c r="E501" i="7"/>
  <c r="F501" i="7"/>
  <c r="H501" i="7"/>
  <c r="I501" i="7"/>
  <c r="J501" i="7"/>
  <c r="K501" i="7"/>
  <c r="L501" i="7"/>
  <c r="M501" i="7"/>
  <c r="N501" i="7"/>
  <c r="O501" i="7"/>
  <c r="C502" i="7"/>
  <c r="D502" i="7"/>
  <c r="E502" i="7"/>
  <c r="F502" i="7"/>
  <c r="H502" i="7"/>
  <c r="I502" i="7"/>
  <c r="J502" i="7"/>
  <c r="K502" i="7"/>
  <c r="L502" i="7"/>
  <c r="M502" i="7"/>
  <c r="N502" i="7"/>
  <c r="O502" i="7"/>
  <c r="C503" i="7"/>
  <c r="D503" i="7"/>
  <c r="E503" i="7"/>
  <c r="F503" i="7"/>
  <c r="H503" i="7"/>
  <c r="I503" i="7"/>
  <c r="J503" i="7"/>
  <c r="K503" i="7"/>
  <c r="L503" i="7"/>
  <c r="M503" i="7"/>
  <c r="N503" i="7"/>
  <c r="O503" i="7"/>
  <c r="C504" i="7"/>
  <c r="D504" i="7"/>
  <c r="E504" i="7"/>
  <c r="F504" i="7"/>
  <c r="H504" i="7"/>
  <c r="I504" i="7"/>
  <c r="J504" i="7"/>
  <c r="K504" i="7"/>
  <c r="L504" i="7"/>
  <c r="M504" i="7"/>
  <c r="N504" i="7"/>
  <c r="O504" i="7"/>
  <c r="C505" i="7"/>
  <c r="D505" i="7"/>
  <c r="E505" i="7"/>
  <c r="F505" i="7"/>
  <c r="H505" i="7"/>
  <c r="I505" i="7"/>
  <c r="J505" i="7"/>
  <c r="K505" i="7"/>
  <c r="L505" i="7"/>
  <c r="M505" i="7"/>
  <c r="N505" i="7"/>
  <c r="O505" i="7"/>
  <c r="C506" i="7"/>
  <c r="D506" i="7"/>
  <c r="E506" i="7"/>
  <c r="F506" i="7"/>
  <c r="H506" i="7"/>
  <c r="I506" i="7"/>
  <c r="J506" i="7"/>
  <c r="K506" i="7"/>
  <c r="L506" i="7"/>
  <c r="M506" i="7"/>
  <c r="N506" i="7"/>
  <c r="O506" i="7"/>
  <c r="C507" i="7"/>
  <c r="D507" i="7"/>
  <c r="E507" i="7"/>
  <c r="F507" i="7"/>
  <c r="H507" i="7"/>
  <c r="I507" i="7"/>
  <c r="J507" i="7"/>
  <c r="K507" i="7"/>
  <c r="L507" i="7"/>
  <c r="M507" i="7"/>
  <c r="N507" i="7"/>
  <c r="O507" i="7"/>
  <c r="C508" i="7"/>
  <c r="D508" i="7"/>
  <c r="E508" i="7"/>
  <c r="F508" i="7"/>
  <c r="H508" i="7"/>
  <c r="I508" i="7"/>
  <c r="J508" i="7"/>
  <c r="K508" i="7"/>
  <c r="L508" i="7"/>
  <c r="M508" i="7"/>
  <c r="N508" i="7"/>
  <c r="O508" i="7"/>
  <c r="C509" i="7"/>
  <c r="D509" i="7"/>
  <c r="E509" i="7"/>
  <c r="F509" i="7"/>
  <c r="H509" i="7"/>
  <c r="I509" i="7"/>
  <c r="J509" i="7"/>
  <c r="K509" i="7"/>
  <c r="L509" i="7"/>
  <c r="M509" i="7"/>
  <c r="N509" i="7"/>
  <c r="O509" i="7"/>
  <c r="C510" i="7"/>
  <c r="D510" i="7"/>
  <c r="E510" i="7"/>
  <c r="F510" i="7"/>
  <c r="H510" i="7"/>
  <c r="I510" i="7"/>
  <c r="J510" i="7"/>
  <c r="K510" i="7"/>
  <c r="L510" i="7"/>
  <c r="M510" i="7"/>
  <c r="N510" i="7"/>
  <c r="O510" i="7"/>
  <c r="C511" i="7"/>
  <c r="D511" i="7"/>
  <c r="E511" i="7"/>
  <c r="F511" i="7"/>
  <c r="H511" i="7"/>
  <c r="I511" i="7"/>
  <c r="J511" i="7"/>
  <c r="K511" i="7"/>
  <c r="L511" i="7"/>
  <c r="M511" i="7"/>
  <c r="N511" i="7"/>
  <c r="O511" i="7"/>
  <c r="C512" i="7"/>
  <c r="D512" i="7"/>
  <c r="F512" i="7"/>
  <c r="H512" i="7"/>
  <c r="I512" i="7"/>
  <c r="J512" i="7"/>
  <c r="K512" i="7"/>
  <c r="L512" i="7"/>
  <c r="M512" i="7"/>
  <c r="N512" i="7"/>
  <c r="O512" i="7"/>
  <c r="C513" i="7"/>
  <c r="D513" i="7"/>
  <c r="E513" i="7"/>
  <c r="F513" i="7"/>
  <c r="H513" i="7"/>
  <c r="I513" i="7"/>
  <c r="J513" i="7"/>
  <c r="K513" i="7"/>
  <c r="L513" i="7"/>
  <c r="M513" i="7"/>
  <c r="N513" i="7"/>
  <c r="O513" i="7"/>
  <c r="C514" i="7"/>
  <c r="D514" i="7"/>
  <c r="E514" i="7"/>
  <c r="F514" i="7"/>
  <c r="H514" i="7"/>
  <c r="I514" i="7"/>
  <c r="J514" i="7"/>
  <c r="K514" i="7"/>
  <c r="L514" i="7"/>
  <c r="M514" i="7"/>
  <c r="N514" i="7"/>
  <c r="O514" i="7"/>
  <c r="C515" i="7"/>
  <c r="D515" i="7"/>
  <c r="E515" i="7"/>
  <c r="F515" i="7"/>
  <c r="H515" i="7"/>
  <c r="I515" i="7"/>
  <c r="J515" i="7"/>
  <c r="K515" i="7"/>
  <c r="L515" i="7"/>
  <c r="M515" i="7"/>
  <c r="N515" i="7"/>
  <c r="O515" i="7"/>
  <c r="C516" i="7"/>
  <c r="D516" i="7"/>
  <c r="E516" i="7"/>
  <c r="F516" i="7"/>
  <c r="H516" i="7"/>
  <c r="I516" i="7"/>
  <c r="J516" i="7"/>
  <c r="K516" i="7"/>
  <c r="L516" i="7"/>
  <c r="M516" i="7"/>
  <c r="N516" i="7"/>
  <c r="O516" i="7"/>
  <c r="C517" i="7"/>
  <c r="D517" i="7"/>
  <c r="E517" i="7"/>
  <c r="F517" i="7"/>
  <c r="H517" i="7"/>
  <c r="I517" i="7"/>
  <c r="J517" i="7"/>
  <c r="K517" i="7"/>
  <c r="L517" i="7"/>
  <c r="M517" i="7"/>
  <c r="N517" i="7"/>
  <c r="O517" i="7"/>
  <c r="C518" i="7"/>
  <c r="D518" i="7"/>
  <c r="E518" i="7"/>
  <c r="F518" i="7"/>
  <c r="H518" i="7"/>
  <c r="I518" i="7"/>
  <c r="J518" i="7"/>
  <c r="K518" i="7"/>
  <c r="L518" i="7"/>
  <c r="M518" i="7"/>
  <c r="N518" i="7"/>
  <c r="O518" i="7"/>
  <c r="C519" i="7"/>
  <c r="D519" i="7"/>
  <c r="E519" i="7"/>
  <c r="F519" i="7"/>
  <c r="H519" i="7"/>
  <c r="I519" i="7"/>
  <c r="J519" i="7"/>
  <c r="K519" i="7"/>
  <c r="L519" i="7"/>
  <c r="M519" i="7"/>
  <c r="N519" i="7"/>
  <c r="O519" i="7"/>
  <c r="C520" i="7"/>
  <c r="D520" i="7"/>
  <c r="E520" i="7"/>
  <c r="F520" i="7"/>
  <c r="H520" i="7"/>
  <c r="I520" i="7"/>
  <c r="J520" i="7"/>
  <c r="K520" i="7"/>
  <c r="L520" i="7"/>
  <c r="M520" i="7"/>
  <c r="N520" i="7"/>
  <c r="O520" i="7"/>
  <c r="C521" i="7"/>
  <c r="D521" i="7"/>
  <c r="E521" i="7"/>
  <c r="F521" i="7"/>
  <c r="H521" i="7"/>
  <c r="I521" i="7"/>
  <c r="J521" i="7"/>
  <c r="K521" i="7"/>
  <c r="L521" i="7"/>
  <c r="M521" i="7"/>
  <c r="N521" i="7"/>
  <c r="O521" i="7"/>
  <c r="C522" i="7"/>
  <c r="D522" i="7"/>
  <c r="E522" i="7"/>
  <c r="F522" i="7"/>
  <c r="H522" i="7"/>
  <c r="I522" i="7"/>
  <c r="J522" i="7"/>
  <c r="K522" i="7"/>
  <c r="L522" i="7"/>
  <c r="M522" i="7"/>
  <c r="N522" i="7"/>
  <c r="O522" i="7"/>
  <c r="C523" i="7"/>
  <c r="D523" i="7"/>
  <c r="E523" i="7"/>
  <c r="F523" i="7"/>
  <c r="H523" i="7"/>
  <c r="I523" i="7"/>
  <c r="J523" i="7"/>
  <c r="K523" i="7"/>
  <c r="L523" i="7"/>
  <c r="M523" i="7"/>
  <c r="N523" i="7"/>
  <c r="O523" i="7"/>
  <c r="C524" i="7"/>
  <c r="D524" i="7"/>
  <c r="E524" i="7"/>
  <c r="F524" i="7"/>
  <c r="H524" i="7"/>
  <c r="I524" i="7"/>
  <c r="J524" i="7"/>
  <c r="K524" i="7"/>
  <c r="L524" i="7"/>
  <c r="M524" i="7"/>
  <c r="N524" i="7"/>
  <c r="O524" i="7"/>
  <c r="C525" i="7"/>
  <c r="D525" i="7"/>
  <c r="E525" i="7"/>
  <c r="F525" i="7"/>
  <c r="H525" i="7"/>
  <c r="I525" i="7"/>
  <c r="J525" i="7"/>
  <c r="K525" i="7"/>
  <c r="L525" i="7"/>
  <c r="M525" i="7"/>
  <c r="N525" i="7"/>
  <c r="O525" i="7"/>
  <c r="D526" i="7"/>
  <c r="E526" i="7"/>
  <c r="F526" i="7"/>
  <c r="H526" i="7"/>
  <c r="I526" i="7"/>
  <c r="J526" i="7"/>
  <c r="K526" i="7"/>
  <c r="L526" i="7"/>
  <c r="M526" i="7"/>
  <c r="N526" i="7"/>
  <c r="O526" i="7"/>
  <c r="C527" i="7"/>
  <c r="D527" i="7"/>
  <c r="E527" i="7"/>
  <c r="F527" i="7"/>
  <c r="G527" i="7"/>
  <c r="H527" i="7"/>
  <c r="I527" i="7"/>
  <c r="J527" i="7"/>
  <c r="K527" i="7"/>
  <c r="L527" i="7"/>
  <c r="M527" i="7"/>
  <c r="N527" i="7"/>
  <c r="O527" i="7"/>
  <c r="C528" i="7"/>
  <c r="D528" i="7"/>
  <c r="E528" i="7"/>
  <c r="F528" i="7"/>
  <c r="G528" i="7"/>
  <c r="H528" i="7"/>
  <c r="I528" i="7"/>
  <c r="J528" i="7"/>
  <c r="K528" i="7"/>
  <c r="L528" i="7"/>
  <c r="M528" i="7"/>
  <c r="N528" i="7"/>
  <c r="O528" i="7"/>
  <c r="C529" i="7"/>
  <c r="D529" i="7"/>
  <c r="E529" i="7"/>
  <c r="F529" i="7"/>
  <c r="H529" i="7"/>
  <c r="I529" i="7"/>
  <c r="J529" i="7"/>
  <c r="K529" i="7"/>
  <c r="L529" i="7"/>
  <c r="M529" i="7"/>
  <c r="N529" i="7"/>
  <c r="O529" i="7"/>
  <c r="C530" i="7"/>
  <c r="D530" i="7"/>
  <c r="E530" i="7"/>
  <c r="F530" i="7"/>
  <c r="H530" i="7"/>
  <c r="I530" i="7"/>
  <c r="J530" i="7"/>
  <c r="K530" i="7"/>
  <c r="L530" i="7"/>
  <c r="M530" i="7"/>
  <c r="N530" i="7"/>
  <c r="O530" i="7"/>
  <c r="C531" i="7"/>
  <c r="D531" i="7"/>
  <c r="E531" i="7"/>
  <c r="F531" i="7"/>
  <c r="H531" i="7"/>
  <c r="I531" i="7"/>
  <c r="J531" i="7"/>
  <c r="K531" i="7"/>
  <c r="L531" i="7"/>
  <c r="M531" i="7"/>
  <c r="N531" i="7"/>
  <c r="O531" i="7"/>
  <c r="C532" i="7"/>
  <c r="D532" i="7"/>
  <c r="E532" i="7"/>
  <c r="F532" i="7"/>
  <c r="H532" i="7"/>
  <c r="I532" i="7"/>
  <c r="J532" i="7"/>
  <c r="K532" i="7"/>
  <c r="L532" i="7"/>
  <c r="M532" i="7"/>
  <c r="N532" i="7"/>
  <c r="O532" i="7"/>
  <c r="C533" i="7"/>
  <c r="D533" i="7"/>
  <c r="E533" i="7"/>
  <c r="F533" i="7"/>
  <c r="H533" i="7"/>
  <c r="I533" i="7"/>
  <c r="J533" i="7"/>
  <c r="K533" i="7"/>
  <c r="L533" i="7"/>
  <c r="M533" i="7"/>
  <c r="N533" i="7"/>
  <c r="O533" i="7"/>
  <c r="C534" i="7"/>
  <c r="D534" i="7"/>
  <c r="E534" i="7"/>
  <c r="F534" i="7"/>
  <c r="H534" i="7"/>
  <c r="I534" i="7"/>
  <c r="J534" i="7"/>
  <c r="K534" i="7"/>
  <c r="L534" i="7"/>
  <c r="M534" i="7"/>
  <c r="N534" i="7"/>
  <c r="O534" i="7"/>
  <c r="C535" i="7"/>
  <c r="D535" i="7"/>
  <c r="E535" i="7"/>
  <c r="F535" i="7"/>
  <c r="H535" i="7"/>
  <c r="I535" i="7"/>
  <c r="J535" i="7"/>
  <c r="K535" i="7"/>
  <c r="L535" i="7"/>
  <c r="M535" i="7"/>
  <c r="N535" i="7"/>
  <c r="O535" i="7"/>
  <c r="C536" i="7"/>
  <c r="D536" i="7"/>
  <c r="E536" i="7"/>
  <c r="F536" i="7"/>
  <c r="G536" i="7"/>
  <c r="H536" i="7"/>
  <c r="I536" i="7"/>
  <c r="J536" i="7"/>
  <c r="K536" i="7"/>
  <c r="L536" i="7"/>
  <c r="M536" i="7"/>
  <c r="N536" i="7"/>
  <c r="O536" i="7"/>
  <c r="C537" i="7"/>
  <c r="D537" i="7"/>
  <c r="E537" i="7"/>
  <c r="F537" i="7"/>
  <c r="G537" i="7"/>
  <c r="H537" i="7"/>
  <c r="I537" i="7"/>
  <c r="J537" i="7"/>
  <c r="K537" i="7"/>
  <c r="L537" i="7"/>
  <c r="M537" i="7"/>
  <c r="N537" i="7"/>
  <c r="O537" i="7"/>
  <c r="C538" i="7"/>
  <c r="D538" i="7"/>
  <c r="E538" i="7"/>
  <c r="F538" i="7"/>
  <c r="H538" i="7"/>
  <c r="I538" i="7"/>
  <c r="J538" i="7"/>
  <c r="K538" i="7"/>
  <c r="L538" i="7"/>
  <c r="M538" i="7"/>
  <c r="N538" i="7"/>
  <c r="O538" i="7"/>
  <c r="C539" i="7"/>
  <c r="D539" i="7"/>
  <c r="E539" i="7"/>
  <c r="F539" i="7"/>
  <c r="H539" i="7"/>
  <c r="I539" i="7"/>
  <c r="J539" i="7"/>
  <c r="K539" i="7"/>
  <c r="L539" i="7"/>
  <c r="M539" i="7"/>
  <c r="N539" i="7"/>
  <c r="O539" i="7"/>
  <c r="C540" i="7"/>
  <c r="D540" i="7"/>
  <c r="E540" i="7"/>
  <c r="F540" i="7"/>
  <c r="H540" i="7"/>
  <c r="I540" i="7"/>
  <c r="J540" i="7"/>
  <c r="K540" i="7"/>
  <c r="L540" i="7"/>
  <c r="M540" i="7"/>
  <c r="N540" i="7"/>
  <c r="O540" i="7"/>
  <c r="C541" i="7"/>
  <c r="D541" i="7"/>
  <c r="E541" i="7"/>
  <c r="F541" i="7"/>
  <c r="H541" i="7"/>
  <c r="I541" i="7"/>
  <c r="J541" i="7"/>
  <c r="K541" i="7"/>
  <c r="L541" i="7"/>
  <c r="M541" i="7"/>
  <c r="N541" i="7"/>
  <c r="O541" i="7"/>
  <c r="C542" i="7"/>
  <c r="D542" i="7"/>
  <c r="E542" i="7"/>
  <c r="F542" i="7"/>
  <c r="H542" i="7"/>
  <c r="I542" i="7"/>
  <c r="J542" i="7"/>
  <c r="K542" i="7"/>
  <c r="L542" i="7"/>
  <c r="M542" i="7"/>
  <c r="N542" i="7"/>
  <c r="O542" i="7"/>
  <c r="C543" i="7"/>
  <c r="D543" i="7"/>
  <c r="E543" i="7"/>
  <c r="F543" i="7"/>
  <c r="H543" i="7"/>
  <c r="I543" i="7"/>
  <c r="J543" i="7"/>
  <c r="K543" i="7"/>
  <c r="L543" i="7"/>
  <c r="M543" i="7"/>
  <c r="N543" i="7"/>
  <c r="O543" i="7"/>
  <c r="C544" i="7"/>
  <c r="D544" i="7"/>
  <c r="E544" i="7"/>
  <c r="F544" i="7"/>
  <c r="H544" i="7"/>
  <c r="I544" i="7"/>
  <c r="J544" i="7"/>
  <c r="K544" i="7"/>
  <c r="L544" i="7"/>
  <c r="M544" i="7"/>
  <c r="N544" i="7"/>
  <c r="O544" i="7"/>
  <c r="C545" i="7"/>
  <c r="D545" i="7"/>
  <c r="E545" i="7"/>
  <c r="F545" i="7"/>
  <c r="H545" i="7"/>
  <c r="I545" i="7"/>
  <c r="J545" i="7"/>
  <c r="K545" i="7"/>
  <c r="L545" i="7"/>
  <c r="M545" i="7"/>
  <c r="N545" i="7"/>
  <c r="O545" i="7"/>
  <c r="C546" i="7"/>
  <c r="D546" i="7"/>
  <c r="E546" i="7"/>
  <c r="F546" i="7"/>
  <c r="H546" i="7"/>
  <c r="I546" i="7"/>
  <c r="J546" i="7"/>
  <c r="K546" i="7"/>
  <c r="L546" i="7"/>
  <c r="M546" i="7"/>
  <c r="N546" i="7"/>
  <c r="O546" i="7"/>
  <c r="C547" i="7"/>
  <c r="D547" i="7"/>
  <c r="E547" i="7"/>
  <c r="F547" i="7"/>
  <c r="H547" i="7"/>
  <c r="I547" i="7"/>
  <c r="J547" i="7"/>
  <c r="K547" i="7"/>
  <c r="L547" i="7"/>
  <c r="M547" i="7"/>
  <c r="N547" i="7"/>
  <c r="O547" i="7"/>
  <c r="C548" i="7"/>
  <c r="D548" i="7"/>
  <c r="E548" i="7"/>
  <c r="F548" i="7"/>
  <c r="G548" i="7"/>
  <c r="H548" i="7"/>
  <c r="I548" i="7"/>
  <c r="J548" i="7"/>
  <c r="K548" i="7"/>
  <c r="L548" i="7"/>
  <c r="M548" i="7"/>
  <c r="N548" i="7"/>
  <c r="O548" i="7"/>
  <c r="C549" i="7"/>
  <c r="D549" i="7"/>
  <c r="E549" i="7"/>
  <c r="F549" i="7"/>
  <c r="G549" i="7"/>
  <c r="H549" i="7"/>
  <c r="I549" i="7"/>
  <c r="J549" i="7"/>
  <c r="K549" i="7"/>
  <c r="L549" i="7"/>
  <c r="M549" i="7"/>
  <c r="N549" i="7"/>
  <c r="O549" i="7"/>
  <c r="C550" i="7"/>
  <c r="D550" i="7"/>
  <c r="E550" i="7"/>
  <c r="F550" i="7"/>
  <c r="H550" i="7"/>
  <c r="I550" i="7"/>
  <c r="J550" i="7"/>
  <c r="K550" i="7"/>
  <c r="L550" i="7"/>
  <c r="M550" i="7"/>
  <c r="N550" i="7"/>
  <c r="O550" i="7"/>
  <c r="C551" i="7"/>
  <c r="D551" i="7"/>
  <c r="E551" i="7"/>
  <c r="F551" i="7"/>
  <c r="G551" i="7"/>
  <c r="H551" i="7"/>
  <c r="I551" i="7"/>
  <c r="J551" i="7"/>
  <c r="K551" i="7"/>
  <c r="L551" i="7"/>
  <c r="M551" i="7"/>
  <c r="N551" i="7"/>
  <c r="O551" i="7"/>
  <c r="C552" i="7"/>
  <c r="D552" i="7"/>
  <c r="E552" i="7"/>
  <c r="F552" i="7"/>
  <c r="G552" i="7"/>
  <c r="H552" i="7"/>
  <c r="I552" i="7"/>
  <c r="J552" i="7"/>
  <c r="K552" i="7"/>
  <c r="L552" i="7"/>
  <c r="M552" i="7"/>
  <c r="N552" i="7"/>
  <c r="O552" i="7"/>
  <c r="C553" i="7"/>
  <c r="D553" i="7"/>
  <c r="E553" i="7"/>
  <c r="F553" i="7"/>
  <c r="H553" i="7"/>
  <c r="I553" i="7"/>
  <c r="J553" i="7"/>
  <c r="L553" i="7"/>
  <c r="M553" i="7"/>
  <c r="N553" i="7"/>
  <c r="O553" i="7"/>
  <c r="C554" i="7"/>
  <c r="D554" i="7"/>
  <c r="E554" i="7"/>
  <c r="F554" i="7"/>
  <c r="H554" i="7"/>
  <c r="I554" i="7"/>
  <c r="J554" i="7"/>
  <c r="K554" i="7"/>
  <c r="L554" i="7"/>
  <c r="M554" i="7"/>
  <c r="N554" i="7"/>
  <c r="O554" i="7"/>
  <c r="C555" i="7"/>
  <c r="D555" i="7"/>
  <c r="E555" i="7"/>
  <c r="F555" i="7"/>
  <c r="H555" i="7"/>
  <c r="I555" i="7"/>
  <c r="J555" i="7"/>
  <c r="K555" i="7"/>
  <c r="L555" i="7"/>
  <c r="M555" i="7"/>
  <c r="N555" i="7"/>
  <c r="O555" i="7"/>
  <c r="C556" i="7"/>
  <c r="D556" i="7"/>
  <c r="E556" i="7"/>
  <c r="F556" i="7"/>
  <c r="H556" i="7"/>
  <c r="I556" i="7"/>
  <c r="J556" i="7"/>
  <c r="K556" i="7"/>
  <c r="L556" i="7"/>
  <c r="M556" i="7"/>
  <c r="N556" i="7"/>
  <c r="O556" i="7"/>
  <c r="C557" i="7"/>
  <c r="D557" i="7"/>
  <c r="E557" i="7"/>
  <c r="F557" i="7"/>
  <c r="H557" i="7"/>
  <c r="I557" i="7"/>
  <c r="J557" i="7"/>
  <c r="K557" i="7"/>
  <c r="L557" i="7"/>
  <c r="M557" i="7"/>
  <c r="N557" i="7"/>
  <c r="O557" i="7"/>
  <c r="C558" i="7"/>
  <c r="D558" i="7"/>
  <c r="E558" i="7"/>
  <c r="F558" i="7"/>
  <c r="H558" i="7"/>
  <c r="I558" i="7"/>
  <c r="J558" i="7"/>
  <c r="K558" i="7"/>
  <c r="L558" i="7"/>
  <c r="M558" i="7"/>
  <c r="N558" i="7"/>
  <c r="O558" i="7"/>
  <c r="C559" i="7"/>
  <c r="D559" i="7"/>
  <c r="E559" i="7"/>
  <c r="F559" i="7"/>
  <c r="H559" i="7"/>
  <c r="I559" i="7"/>
  <c r="J559" i="7"/>
  <c r="K559" i="7"/>
  <c r="L559" i="7"/>
  <c r="M559" i="7"/>
  <c r="N559" i="7"/>
  <c r="O559" i="7"/>
  <c r="C560" i="7"/>
  <c r="D560" i="7"/>
  <c r="E560" i="7"/>
  <c r="F560" i="7"/>
  <c r="G560" i="7"/>
  <c r="H560" i="7"/>
  <c r="I560" i="7"/>
  <c r="J560" i="7"/>
  <c r="K560" i="7"/>
  <c r="L560" i="7"/>
  <c r="M560" i="7"/>
  <c r="N560" i="7"/>
  <c r="O560" i="7"/>
  <c r="C561" i="7"/>
  <c r="D561" i="7"/>
  <c r="E561" i="7"/>
  <c r="F561" i="7"/>
  <c r="G561" i="7"/>
  <c r="H561" i="7"/>
  <c r="I561" i="7"/>
  <c r="J561" i="7"/>
  <c r="K561" i="7"/>
  <c r="L561" i="7"/>
  <c r="M561" i="7"/>
  <c r="N561" i="7"/>
  <c r="O561" i="7"/>
  <c r="C562" i="7"/>
  <c r="D562" i="7"/>
  <c r="E562" i="7"/>
  <c r="F562" i="7"/>
  <c r="H562" i="7"/>
  <c r="I562" i="7"/>
  <c r="J562" i="7"/>
  <c r="K562" i="7"/>
  <c r="L562" i="7"/>
  <c r="M562" i="7"/>
  <c r="N562" i="7"/>
  <c r="O562" i="7"/>
  <c r="C563" i="7"/>
  <c r="D563" i="7"/>
  <c r="E563" i="7"/>
  <c r="F563" i="7"/>
  <c r="H563" i="7"/>
  <c r="I563" i="7"/>
  <c r="J563" i="7"/>
  <c r="K563" i="7"/>
  <c r="L563" i="7"/>
  <c r="M563" i="7"/>
  <c r="N563" i="7"/>
  <c r="O563" i="7"/>
  <c r="C564" i="7"/>
  <c r="D564" i="7"/>
  <c r="E564" i="7"/>
  <c r="F564" i="7"/>
  <c r="H564" i="7"/>
  <c r="I564" i="7"/>
  <c r="J564" i="7"/>
  <c r="K564" i="7"/>
  <c r="L564" i="7"/>
  <c r="M564" i="7"/>
  <c r="N564" i="7"/>
  <c r="O564" i="7"/>
  <c r="C565" i="7"/>
  <c r="D565" i="7"/>
  <c r="E565" i="7"/>
  <c r="F565" i="7"/>
  <c r="H565" i="7"/>
  <c r="I565" i="7"/>
  <c r="J565" i="7"/>
  <c r="K565" i="7"/>
  <c r="L565" i="7"/>
  <c r="M565" i="7"/>
  <c r="N565" i="7"/>
  <c r="O565" i="7"/>
  <c r="C566" i="7"/>
  <c r="D566" i="7"/>
  <c r="E566" i="7"/>
  <c r="F566" i="7"/>
  <c r="H566" i="7"/>
  <c r="I566" i="7"/>
  <c r="J566" i="7"/>
  <c r="K566" i="7"/>
  <c r="L566" i="7"/>
  <c r="M566" i="7"/>
  <c r="N566" i="7"/>
  <c r="O566" i="7"/>
  <c r="C567" i="7"/>
  <c r="D567" i="7"/>
  <c r="E567" i="7"/>
  <c r="F567" i="7"/>
  <c r="H567" i="7"/>
  <c r="I567" i="7"/>
  <c r="J567" i="7"/>
  <c r="K567" i="7"/>
  <c r="L567" i="7"/>
  <c r="M567" i="7"/>
  <c r="N567" i="7"/>
  <c r="O567" i="7"/>
  <c r="D568" i="7"/>
  <c r="E568" i="7"/>
  <c r="H568" i="7"/>
  <c r="I568" i="7"/>
  <c r="J568" i="7"/>
  <c r="K568" i="7"/>
  <c r="L568" i="7"/>
  <c r="M568" i="7"/>
  <c r="N568" i="7"/>
  <c r="O568" i="7"/>
  <c r="C569" i="7"/>
  <c r="D569" i="7"/>
  <c r="E569" i="7"/>
  <c r="F569" i="7"/>
  <c r="H569" i="7"/>
  <c r="I569" i="7"/>
  <c r="J569" i="7"/>
  <c r="K569" i="7"/>
  <c r="L569" i="7"/>
  <c r="M569" i="7"/>
  <c r="N569" i="7"/>
  <c r="O569" i="7"/>
  <c r="C570" i="7"/>
  <c r="D570" i="7"/>
  <c r="E570" i="7"/>
  <c r="F570" i="7"/>
  <c r="H570" i="7"/>
  <c r="I570" i="7"/>
  <c r="J570" i="7"/>
  <c r="K570" i="7"/>
  <c r="L570" i="7"/>
  <c r="M570" i="7"/>
  <c r="N570" i="7"/>
  <c r="O570" i="7"/>
  <c r="C571" i="7"/>
  <c r="D571" i="7"/>
  <c r="E571" i="7"/>
  <c r="F571" i="7"/>
  <c r="H571" i="7"/>
  <c r="I571" i="7"/>
  <c r="J571" i="7"/>
  <c r="K571" i="7"/>
  <c r="L571" i="7"/>
  <c r="M571" i="7"/>
  <c r="N571" i="7"/>
  <c r="O571" i="7"/>
  <c r="C572" i="7"/>
  <c r="D572" i="7"/>
  <c r="E572" i="7"/>
  <c r="F572" i="7"/>
  <c r="H572" i="7"/>
  <c r="I572" i="7"/>
  <c r="J572" i="7"/>
  <c r="K572" i="7"/>
  <c r="L572" i="7"/>
  <c r="M572" i="7"/>
  <c r="N572" i="7"/>
  <c r="O572" i="7"/>
  <c r="C573" i="7"/>
  <c r="D573" i="7"/>
  <c r="E573" i="7"/>
  <c r="F573" i="7"/>
  <c r="H573" i="7"/>
  <c r="I573" i="7"/>
  <c r="J573" i="7"/>
  <c r="K573" i="7"/>
  <c r="L573" i="7"/>
  <c r="M573" i="7"/>
  <c r="N573" i="7"/>
  <c r="O573" i="7"/>
  <c r="C574" i="7"/>
  <c r="D574" i="7"/>
  <c r="E574" i="7"/>
  <c r="F574" i="7"/>
  <c r="H574" i="7"/>
  <c r="I574" i="7"/>
  <c r="J574" i="7"/>
  <c r="K574" i="7"/>
  <c r="L574" i="7"/>
  <c r="M574" i="7"/>
  <c r="N574" i="7"/>
  <c r="O574" i="7"/>
  <c r="C575" i="7"/>
  <c r="D575" i="7"/>
  <c r="E575" i="7"/>
  <c r="F575" i="7"/>
  <c r="H575" i="7"/>
  <c r="I575" i="7"/>
  <c r="J575" i="7"/>
  <c r="K575" i="7"/>
  <c r="L575" i="7"/>
  <c r="M575" i="7"/>
  <c r="N575" i="7"/>
  <c r="O575" i="7"/>
  <c r="C576" i="7"/>
  <c r="D576" i="7"/>
  <c r="E576" i="7"/>
  <c r="F576" i="7"/>
  <c r="H576" i="7"/>
  <c r="I576" i="7"/>
  <c r="J576" i="7"/>
  <c r="K576" i="7"/>
  <c r="L576" i="7"/>
  <c r="M576" i="7"/>
  <c r="N576" i="7"/>
  <c r="O576" i="7"/>
  <c r="C577" i="7"/>
  <c r="D577" i="7"/>
  <c r="E577" i="7"/>
  <c r="F577" i="7"/>
  <c r="H577" i="7"/>
  <c r="I577" i="7"/>
  <c r="J577" i="7"/>
  <c r="K577" i="7"/>
  <c r="L577" i="7"/>
  <c r="M577" i="7"/>
  <c r="N577" i="7"/>
  <c r="O577" i="7"/>
  <c r="C578" i="7"/>
  <c r="D578" i="7"/>
  <c r="E578" i="7"/>
  <c r="F578" i="7"/>
  <c r="H578" i="7"/>
  <c r="I578" i="7"/>
  <c r="J578" i="7"/>
  <c r="K578" i="7"/>
  <c r="L578" i="7"/>
  <c r="M578" i="7"/>
  <c r="N578" i="7"/>
  <c r="O578" i="7"/>
  <c r="C579" i="7"/>
  <c r="D579" i="7"/>
  <c r="E579" i="7"/>
  <c r="F579" i="7"/>
  <c r="H579" i="7"/>
  <c r="I579" i="7"/>
  <c r="J579" i="7"/>
  <c r="K579" i="7"/>
  <c r="L579" i="7"/>
  <c r="M579" i="7"/>
  <c r="N579" i="7"/>
  <c r="O579" i="7"/>
  <c r="C580" i="7"/>
  <c r="D580" i="7"/>
  <c r="E580" i="7"/>
  <c r="F580" i="7"/>
  <c r="H580" i="7"/>
  <c r="I580" i="7"/>
  <c r="J580" i="7"/>
  <c r="K580" i="7"/>
  <c r="L580" i="7"/>
  <c r="M580" i="7"/>
  <c r="N580" i="7"/>
  <c r="O580" i="7"/>
  <c r="C581" i="7"/>
  <c r="D581" i="7"/>
  <c r="E581" i="7"/>
  <c r="F581" i="7"/>
  <c r="H581" i="7"/>
  <c r="I581" i="7"/>
  <c r="J581" i="7"/>
  <c r="K581" i="7"/>
  <c r="L581" i="7"/>
  <c r="M581" i="7"/>
  <c r="N581" i="7"/>
  <c r="O581" i="7"/>
  <c r="C582" i="7"/>
  <c r="D582" i="7"/>
  <c r="E582" i="7"/>
  <c r="F582" i="7"/>
  <c r="H582" i="7"/>
  <c r="I582" i="7"/>
  <c r="J582" i="7"/>
  <c r="K582" i="7"/>
  <c r="L582" i="7"/>
  <c r="M582" i="7"/>
  <c r="N582" i="7"/>
  <c r="O582" i="7"/>
  <c r="C583" i="7"/>
  <c r="D583" i="7"/>
  <c r="E583" i="7"/>
  <c r="F583" i="7"/>
  <c r="H583" i="7"/>
  <c r="I583" i="7"/>
  <c r="J583" i="7"/>
  <c r="K583" i="7"/>
  <c r="L583" i="7"/>
  <c r="M583" i="7"/>
  <c r="N583" i="7"/>
  <c r="O583" i="7"/>
  <c r="C584" i="7"/>
  <c r="D584" i="7"/>
  <c r="E584" i="7"/>
  <c r="F584" i="7"/>
  <c r="H584" i="7"/>
  <c r="I584" i="7"/>
  <c r="J584" i="7"/>
  <c r="K584" i="7"/>
  <c r="L584" i="7"/>
  <c r="M584" i="7"/>
  <c r="N584" i="7"/>
  <c r="O584" i="7"/>
  <c r="C585" i="7"/>
  <c r="D585" i="7"/>
  <c r="E585" i="7"/>
  <c r="F585" i="7"/>
  <c r="H585" i="7"/>
  <c r="I585" i="7"/>
  <c r="J585" i="7"/>
  <c r="K585" i="7"/>
  <c r="L585" i="7"/>
  <c r="M585" i="7"/>
  <c r="N585" i="7"/>
  <c r="O585" i="7"/>
  <c r="C586" i="7"/>
  <c r="D586" i="7"/>
  <c r="F586" i="7"/>
  <c r="H586" i="7"/>
  <c r="I586" i="7"/>
  <c r="J586" i="7"/>
  <c r="K586" i="7"/>
  <c r="L586" i="7"/>
  <c r="N586" i="7"/>
  <c r="O586" i="7"/>
  <c r="C587" i="7"/>
  <c r="D587" i="7"/>
  <c r="E587" i="7"/>
  <c r="F587" i="7"/>
  <c r="H587" i="7"/>
  <c r="I587" i="7"/>
  <c r="J587" i="7"/>
  <c r="K587" i="7"/>
  <c r="L587" i="7"/>
  <c r="M587" i="7"/>
  <c r="N587" i="7"/>
  <c r="O587" i="7"/>
  <c r="C588" i="7"/>
  <c r="D588" i="7"/>
  <c r="E588" i="7"/>
  <c r="F588" i="7"/>
  <c r="H588" i="7"/>
  <c r="I588" i="7"/>
  <c r="J588" i="7"/>
  <c r="K588" i="7"/>
  <c r="L588" i="7"/>
  <c r="M588" i="7"/>
  <c r="N588" i="7"/>
  <c r="O588" i="7"/>
  <c r="C589" i="7"/>
  <c r="D589" i="7"/>
  <c r="E589" i="7"/>
  <c r="F589" i="7"/>
  <c r="H589" i="7"/>
  <c r="I589" i="7"/>
  <c r="J589" i="7"/>
  <c r="K589" i="7"/>
  <c r="L589" i="7"/>
  <c r="M589" i="7"/>
  <c r="N589" i="7"/>
  <c r="O589" i="7"/>
  <c r="C590" i="7"/>
  <c r="D590" i="7"/>
  <c r="E590" i="7"/>
  <c r="F590" i="7"/>
  <c r="H590" i="7"/>
  <c r="I590" i="7"/>
  <c r="J590" i="7"/>
  <c r="K590" i="7"/>
  <c r="L590" i="7"/>
  <c r="M590" i="7"/>
  <c r="N590" i="7"/>
  <c r="O590" i="7"/>
  <c r="C591" i="7"/>
  <c r="D591" i="7"/>
  <c r="E591" i="7"/>
  <c r="F591" i="7"/>
  <c r="H591" i="7"/>
  <c r="I591" i="7"/>
  <c r="J591" i="7"/>
  <c r="K591" i="7"/>
  <c r="L591" i="7"/>
  <c r="M591" i="7"/>
  <c r="N591" i="7"/>
  <c r="O591" i="7"/>
  <c r="C592" i="7"/>
  <c r="D592" i="7"/>
  <c r="E592" i="7"/>
  <c r="F592" i="7"/>
  <c r="H592" i="7"/>
  <c r="I592" i="7"/>
  <c r="J592" i="7"/>
  <c r="K592" i="7"/>
  <c r="L592" i="7"/>
  <c r="M592" i="7"/>
  <c r="N592" i="7"/>
  <c r="O592" i="7"/>
  <c r="C593" i="7"/>
  <c r="D593" i="7"/>
  <c r="E593" i="7"/>
  <c r="F593" i="7"/>
  <c r="G593" i="7"/>
  <c r="H593" i="7"/>
  <c r="I593" i="7"/>
  <c r="J593" i="7"/>
  <c r="K593" i="7"/>
  <c r="L593" i="7"/>
  <c r="M593" i="7"/>
  <c r="N593" i="7"/>
  <c r="O593" i="7"/>
  <c r="C594" i="7"/>
  <c r="D594" i="7"/>
  <c r="E594" i="7"/>
  <c r="F594" i="7"/>
  <c r="G594" i="7"/>
  <c r="H594" i="7"/>
  <c r="I594" i="7"/>
  <c r="J594" i="7"/>
  <c r="K594" i="7"/>
  <c r="L594" i="7"/>
  <c r="M594" i="7"/>
  <c r="N594" i="7"/>
  <c r="O594" i="7"/>
  <c r="C595" i="7"/>
  <c r="D595" i="7"/>
  <c r="E595" i="7"/>
  <c r="F595" i="7"/>
  <c r="H595" i="7"/>
  <c r="I595" i="7"/>
  <c r="J595" i="7"/>
  <c r="K595" i="7"/>
  <c r="L595" i="7"/>
  <c r="M595" i="7"/>
  <c r="N595" i="7"/>
  <c r="O595" i="7"/>
  <c r="C596" i="7"/>
  <c r="D596" i="7"/>
  <c r="E596" i="7"/>
  <c r="F596" i="7"/>
  <c r="G596" i="7"/>
  <c r="H596" i="7"/>
  <c r="I596" i="7"/>
  <c r="J596" i="7"/>
  <c r="K596" i="7"/>
  <c r="L596" i="7"/>
  <c r="M596" i="7"/>
  <c r="N596" i="7"/>
  <c r="O596" i="7"/>
  <c r="C597" i="7"/>
  <c r="D597" i="7"/>
  <c r="E597" i="7"/>
  <c r="F597" i="7"/>
  <c r="G597" i="7"/>
  <c r="H597" i="7"/>
  <c r="I597" i="7"/>
  <c r="J597" i="7"/>
  <c r="K597" i="7"/>
  <c r="L597" i="7"/>
  <c r="M597" i="7"/>
  <c r="N597" i="7"/>
  <c r="O597" i="7"/>
  <c r="C598" i="7"/>
  <c r="D598" i="7"/>
  <c r="E598" i="7"/>
  <c r="F598" i="7"/>
  <c r="G598" i="7"/>
  <c r="H598" i="7"/>
  <c r="I598" i="7"/>
  <c r="J598" i="7"/>
  <c r="K598" i="7"/>
  <c r="L598" i="7"/>
  <c r="M598" i="7"/>
  <c r="N598" i="7"/>
  <c r="O598" i="7"/>
  <c r="C599" i="7"/>
  <c r="D599" i="7"/>
  <c r="E599" i="7"/>
  <c r="F599" i="7"/>
  <c r="G599" i="7"/>
  <c r="H599" i="7"/>
  <c r="I599" i="7"/>
  <c r="J599" i="7"/>
  <c r="K599" i="7"/>
  <c r="L599" i="7"/>
  <c r="M599" i="7"/>
  <c r="N599" i="7"/>
  <c r="O599" i="7"/>
  <c r="C600" i="7"/>
  <c r="D600" i="7"/>
  <c r="E600" i="7"/>
  <c r="F600" i="7"/>
  <c r="H600" i="7"/>
  <c r="I600" i="7"/>
  <c r="J600" i="7"/>
  <c r="K600" i="7"/>
  <c r="L600" i="7"/>
  <c r="M600" i="7"/>
  <c r="N600" i="7"/>
  <c r="O600" i="7"/>
  <c r="C601" i="7"/>
  <c r="D601" i="7"/>
  <c r="E601" i="7"/>
  <c r="F601" i="7"/>
  <c r="G601" i="7"/>
  <c r="H601" i="7"/>
  <c r="I601" i="7"/>
  <c r="J601" i="7"/>
  <c r="K601" i="7"/>
  <c r="L601" i="7"/>
  <c r="M601" i="7"/>
  <c r="N601" i="7"/>
  <c r="O601" i="7"/>
  <c r="C602" i="7"/>
  <c r="D602" i="7"/>
  <c r="E602" i="7"/>
  <c r="F602" i="7"/>
  <c r="G602" i="7"/>
  <c r="H602" i="7"/>
  <c r="I602" i="7"/>
  <c r="J602" i="7"/>
  <c r="K602" i="7"/>
  <c r="L602" i="7"/>
  <c r="M602" i="7"/>
  <c r="N602" i="7"/>
  <c r="O602" i="7"/>
  <c r="C603" i="7"/>
  <c r="D603" i="7"/>
  <c r="E603" i="7"/>
  <c r="F603" i="7"/>
  <c r="H603" i="7"/>
  <c r="I603" i="7"/>
  <c r="J603" i="7"/>
  <c r="K603" i="7"/>
  <c r="L603" i="7"/>
  <c r="M603" i="7"/>
  <c r="N603" i="7"/>
  <c r="O603" i="7"/>
  <c r="C604" i="7"/>
  <c r="D604" i="7"/>
  <c r="E604" i="7"/>
  <c r="F604" i="7"/>
  <c r="G604" i="7"/>
  <c r="H604" i="7"/>
  <c r="I604" i="7"/>
  <c r="J604" i="7"/>
  <c r="K604" i="7"/>
  <c r="L604" i="7"/>
  <c r="M604" i="7"/>
  <c r="N604" i="7"/>
  <c r="O604" i="7"/>
  <c r="C605" i="7"/>
  <c r="D605" i="7"/>
  <c r="E605" i="7"/>
  <c r="F605" i="7"/>
  <c r="G605" i="7"/>
  <c r="H605" i="7"/>
  <c r="I605" i="7"/>
  <c r="J605" i="7"/>
  <c r="K605" i="7"/>
  <c r="L605" i="7"/>
  <c r="M605" i="7"/>
  <c r="N605" i="7"/>
  <c r="O605" i="7"/>
  <c r="C606" i="7"/>
  <c r="D606" i="7"/>
  <c r="E606" i="7"/>
  <c r="F606" i="7"/>
  <c r="H606" i="7"/>
  <c r="I606" i="7"/>
  <c r="J606" i="7"/>
  <c r="K606" i="7"/>
  <c r="L606" i="7"/>
  <c r="M606" i="7"/>
  <c r="N606" i="7"/>
  <c r="O606" i="7"/>
  <c r="C607" i="7"/>
  <c r="D607" i="7"/>
  <c r="E607" i="7"/>
  <c r="F607" i="7"/>
  <c r="H607" i="7"/>
  <c r="I607" i="7"/>
  <c r="J607" i="7"/>
  <c r="K607" i="7"/>
  <c r="L607" i="7"/>
  <c r="M607" i="7"/>
  <c r="N607" i="7"/>
  <c r="O607" i="7"/>
  <c r="C608" i="7"/>
  <c r="D608" i="7"/>
  <c r="E608" i="7"/>
  <c r="F608" i="7"/>
  <c r="H608" i="7"/>
  <c r="I608" i="7"/>
  <c r="J608" i="7"/>
  <c r="K608" i="7"/>
  <c r="L608" i="7"/>
  <c r="M608" i="7"/>
  <c r="N608" i="7"/>
  <c r="O608" i="7"/>
  <c r="C609" i="7"/>
  <c r="D609" i="7"/>
  <c r="E609" i="7"/>
  <c r="F609" i="7"/>
  <c r="H609" i="7"/>
  <c r="I609" i="7"/>
  <c r="J609" i="7"/>
  <c r="K609" i="7"/>
  <c r="L609" i="7"/>
  <c r="M609" i="7"/>
  <c r="N609" i="7"/>
  <c r="O609" i="7"/>
  <c r="C610" i="7"/>
  <c r="D610" i="7"/>
  <c r="E610" i="7"/>
  <c r="F610" i="7"/>
  <c r="H610" i="7"/>
  <c r="I610" i="7"/>
  <c r="J610" i="7"/>
  <c r="K610" i="7"/>
  <c r="L610" i="7"/>
  <c r="M610" i="7"/>
  <c r="N610" i="7"/>
  <c r="O610" i="7"/>
  <c r="C611" i="7"/>
  <c r="D611" i="7"/>
  <c r="E611" i="7"/>
  <c r="F611" i="7"/>
  <c r="H611" i="7"/>
  <c r="I611" i="7"/>
  <c r="J611" i="7"/>
  <c r="K611" i="7"/>
  <c r="L611" i="7"/>
  <c r="M611" i="7"/>
  <c r="N611" i="7"/>
  <c r="O611" i="7"/>
  <c r="C612" i="7"/>
  <c r="D612" i="7"/>
  <c r="E612" i="7"/>
  <c r="F612" i="7"/>
  <c r="H612" i="7"/>
  <c r="I612" i="7"/>
  <c r="J612" i="7"/>
  <c r="K612" i="7"/>
  <c r="L612" i="7"/>
  <c r="M612" i="7"/>
  <c r="N612" i="7"/>
  <c r="O612" i="7"/>
  <c r="C613" i="7"/>
  <c r="D613" i="7"/>
  <c r="E613" i="7"/>
  <c r="F613" i="7"/>
  <c r="H613" i="7"/>
  <c r="I613" i="7"/>
  <c r="J613" i="7"/>
  <c r="K613" i="7"/>
  <c r="L613" i="7"/>
  <c r="M613" i="7"/>
  <c r="N613" i="7"/>
  <c r="O613" i="7"/>
  <c r="C614" i="7"/>
  <c r="D614" i="7"/>
  <c r="E614" i="7"/>
  <c r="F614" i="7"/>
  <c r="H614" i="7"/>
  <c r="I614" i="7"/>
  <c r="J614" i="7"/>
  <c r="K614" i="7"/>
  <c r="L614" i="7"/>
  <c r="M614" i="7"/>
  <c r="N614" i="7"/>
  <c r="O614" i="7"/>
  <c r="C615" i="7"/>
  <c r="D615" i="7"/>
  <c r="E615" i="7"/>
  <c r="F615" i="7"/>
  <c r="H615" i="7"/>
  <c r="I615" i="7"/>
  <c r="J615" i="7"/>
  <c r="K615" i="7"/>
  <c r="L615" i="7"/>
  <c r="M615" i="7"/>
  <c r="N615" i="7"/>
  <c r="O615" i="7"/>
  <c r="C616" i="7"/>
  <c r="D616" i="7"/>
  <c r="E616" i="7"/>
  <c r="F616" i="7"/>
  <c r="H616" i="7"/>
  <c r="I616" i="7"/>
  <c r="J616" i="7"/>
  <c r="K616" i="7"/>
  <c r="L616" i="7"/>
  <c r="M616" i="7"/>
  <c r="N616" i="7"/>
  <c r="O616" i="7"/>
  <c r="C617" i="7"/>
  <c r="D617" i="7"/>
  <c r="E617" i="7"/>
  <c r="F617" i="7"/>
  <c r="H617" i="7"/>
  <c r="I617" i="7"/>
  <c r="J617" i="7"/>
  <c r="K617" i="7"/>
  <c r="L617" i="7"/>
  <c r="M617" i="7"/>
  <c r="N617" i="7"/>
  <c r="O617" i="7"/>
  <c r="C618" i="7"/>
  <c r="D618" i="7"/>
  <c r="E618" i="7"/>
  <c r="F618" i="7"/>
  <c r="H618" i="7"/>
  <c r="I618" i="7"/>
  <c r="J618" i="7"/>
  <c r="K618" i="7"/>
  <c r="L618" i="7"/>
  <c r="M618" i="7"/>
  <c r="N618" i="7"/>
  <c r="O618" i="7"/>
  <c r="C619" i="7"/>
  <c r="D619" i="7"/>
  <c r="E619" i="7"/>
  <c r="F619" i="7"/>
  <c r="G619" i="7"/>
  <c r="H619" i="7"/>
  <c r="I619" i="7"/>
  <c r="J619" i="7"/>
  <c r="K619" i="7"/>
  <c r="L619" i="7"/>
  <c r="M619" i="7"/>
  <c r="N619" i="7"/>
  <c r="O619" i="7"/>
  <c r="C620" i="7"/>
  <c r="D620" i="7"/>
  <c r="E620" i="7"/>
  <c r="F620" i="7"/>
  <c r="G620" i="7"/>
  <c r="H620" i="7"/>
  <c r="I620" i="7"/>
  <c r="J620" i="7"/>
  <c r="K620" i="7"/>
  <c r="L620" i="7"/>
  <c r="M620" i="7"/>
  <c r="N620" i="7"/>
  <c r="O620" i="7"/>
  <c r="C621" i="7"/>
  <c r="D621" i="7"/>
  <c r="E621" i="7"/>
  <c r="F621" i="7"/>
  <c r="H621" i="7"/>
  <c r="I621" i="7"/>
  <c r="J621" i="7"/>
  <c r="K621" i="7"/>
  <c r="L621" i="7"/>
  <c r="M621" i="7"/>
  <c r="N621" i="7"/>
  <c r="O621" i="7"/>
  <c r="C622" i="7"/>
  <c r="D622" i="7"/>
  <c r="E622" i="7"/>
  <c r="F622" i="7"/>
  <c r="H622" i="7"/>
  <c r="I622" i="7"/>
  <c r="J622" i="7"/>
  <c r="K622" i="7"/>
  <c r="L622" i="7"/>
  <c r="M622" i="7"/>
  <c r="N622" i="7"/>
  <c r="O622" i="7"/>
  <c r="C623" i="7"/>
  <c r="D623" i="7"/>
  <c r="E623" i="7"/>
  <c r="F623" i="7"/>
  <c r="H623" i="7"/>
  <c r="I623" i="7"/>
  <c r="J623" i="7"/>
  <c r="K623" i="7"/>
  <c r="L623" i="7"/>
  <c r="M623" i="7"/>
  <c r="N623" i="7"/>
  <c r="O623" i="7"/>
  <c r="C624" i="7"/>
  <c r="D624" i="7"/>
  <c r="E624" i="7"/>
  <c r="F624" i="7"/>
  <c r="H624" i="7"/>
  <c r="I624" i="7"/>
  <c r="J624" i="7"/>
  <c r="K624" i="7"/>
  <c r="L624" i="7"/>
  <c r="M624" i="7"/>
  <c r="N624" i="7"/>
  <c r="O624" i="7"/>
  <c r="C625" i="7"/>
  <c r="D625" i="7"/>
  <c r="E625" i="7"/>
  <c r="F625" i="7"/>
  <c r="H625" i="7"/>
  <c r="I625" i="7"/>
  <c r="J625" i="7"/>
  <c r="K625" i="7"/>
  <c r="L625" i="7"/>
  <c r="M625" i="7"/>
  <c r="N625" i="7"/>
  <c r="O625" i="7"/>
  <c r="C626" i="7"/>
  <c r="D626" i="7"/>
  <c r="E626" i="7"/>
  <c r="F626" i="7"/>
  <c r="H626" i="7"/>
  <c r="I626" i="7"/>
  <c r="J626" i="7"/>
  <c r="K626" i="7"/>
  <c r="L626" i="7"/>
  <c r="M626" i="7"/>
  <c r="N626" i="7"/>
  <c r="O626" i="7"/>
  <c r="C627" i="7"/>
  <c r="D627" i="7"/>
  <c r="E627" i="7"/>
  <c r="F627" i="7"/>
  <c r="H627" i="7"/>
  <c r="I627" i="7"/>
  <c r="J627" i="7"/>
  <c r="K627" i="7"/>
  <c r="L627" i="7"/>
  <c r="M627" i="7"/>
  <c r="N627" i="7"/>
  <c r="O627" i="7"/>
  <c r="C628" i="7"/>
  <c r="D628" i="7"/>
  <c r="E628" i="7"/>
  <c r="F628" i="7"/>
  <c r="H628" i="7"/>
  <c r="I628" i="7"/>
  <c r="J628" i="7"/>
  <c r="K628" i="7"/>
  <c r="L628" i="7"/>
  <c r="M628" i="7"/>
  <c r="N628" i="7"/>
  <c r="O628" i="7"/>
  <c r="C629" i="7"/>
  <c r="D629" i="7"/>
  <c r="E629" i="7"/>
  <c r="F629" i="7"/>
  <c r="H629" i="7"/>
  <c r="I629" i="7"/>
  <c r="J629" i="7"/>
  <c r="K629" i="7"/>
  <c r="L629" i="7"/>
  <c r="M629" i="7"/>
  <c r="N629" i="7"/>
  <c r="O629" i="7"/>
  <c r="C630" i="7"/>
  <c r="D630" i="7"/>
  <c r="E630" i="7"/>
  <c r="F630" i="7"/>
  <c r="H630" i="7"/>
  <c r="I630" i="7"/>
  <c r="J630" i="7"/>
  <c r="K630" i="7"/>
  <c r="L630" i="7"/>
  <c r="M630" i="7"/>
  <c r="N630" i="7"/>
  <c r="O630" i="7"/>
  <c r="C631" i="7"/>
  <c r="D631" i="7"/>
  <c r="E631" i="7"/>
  <c r="F631" i="7"/>
  <c r="G631" i="7"/>
  <c r="H631" i="7"/>
  <c r="I631" i="7"/>
  <c r="J631" i="7"/>
  <c r="K631" i="7"/>
  <c r="L631" i="7"/>
  <c r="M631" i="7"/>
  <c r="N631" i="7"/>
  <c r="O631" i="7"/>
  <c r="C632" i="7"/>
  <c r="D632" i="7"/>
  <c r="E632" i="7"/>
  <c r="F632" i="7"/>
  <c r="G632" i="7"/>
  <c r="H632" i="7"/>
  <c r="I632" i="7"/>
  <c r="J632" i="7"/>
  <c r="K632" i="7"/>
  <c r="L632" i="7"/>
  <c r="M632" i="7"/>
  <c r="N632" i="7"/>
  <c r="O632" i="7"/>
  <c r="C633" i="7"/>
  <c r="D633" i="7"/>
  <c r="E633" i="7"/>
  <c r="F633" i="7"/>
  <c r="H633" i="7"/>
  <c r="I633" i="7"/>
  <c r="J633" i="7"/>
  <c r="K633" i="7"/>
  <c r="L633" i="7"/>
  <c r="M633" i="7"/>
  <c r="N633" i="7"/>
  <c r="O63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483" i="7"/>
  <c r="E51" i="6"/>
  <c r="E34" i="6"/>
  <c r="E20" i="6"/>
  <c r="E6" i="6"/>
  <c r="E7" i="6"/>
  <c r="E21" i="6"/>
  <c r="E27" i="6"/>
  <c r="E14" i="6"/>
  <c r="E28" i="6"/>
  <c r="E35" i="6"/>
  <c r="E52" i="6"/>
  <c r="E8" i="6"/>
  <c r="E29" i="6"/>
  <c r="E15" i="6"/>
  <c r="E36" i="6"/>
  <c r="E45" i="6"/>
  <c r="E30" i="6"/>
  <c r="E37" i="6"/>
  <c r="E46" i="6"/>
  <c r="E16" i="6"/>
  <c r="E53" i="6"/>
  <c r="E38" i="6"/>
  <c r="E22" i="6"/>
  <c r="E42" i="6"/>
  <c r="E9" i="6"/>
  <c r="E47" i="6"/>
  <c r="E43" i="6"/>
  <c r="E17" i="6"/>
  <c r="E23" i="6"/>
  <c r="E48" i="6"/>
  <c r="E39" i="6"/>
  <c r="E41" i="6"/>
  <c r="E12" i="6"/>
  <c r="E19" i="6"/>
  <c r="E5" i="6"/>
  <c r="E26" i="6"/>
  <c r="E33" i="6"/>
  <c r="E44" i="6"/>
  <c r="E50" i="6"/>
  <c r="E11" i="6"/>
  <c r="E10" i="6"/>
  <c r="E18" i="6"/>
  <c r="E24" i="6"/>
  <c r="E40" i="6"/>
  <c r="E54" i="6"/>
  <c r="E4" i="6"/>
  <c r="E31" i="6"/>
  <c r="E49" i="6"/>
  <c r="E25" i="6"/>
  <c r="E32" i="6"/>
  <c r="E13" i="6"/>
  <c r="E51" i="5"/>
  <c r="E34" i="5"/>
  <c r="E20" i="5"/>
  <c r="E6" i="5"/>
  <c r="E7" i="5"/>
  <c r="E21" i="5"/>
  <c r="E27" i="5"/>
  <c r="E14" i="5"/>
  <c r="E28" i="5"/>
  <c r="E35" i="5"/>
  <c r="E52" i="5"/>
  <c r="E8" i="5"/>
  <c r="E29" i="5"/>
  <c r="E15" i="5"/>
  <c r="E36" i="5"/>
  <c r="E45" i="5"/>
  <c r="E30" i="5"/>
  <c r="E37" i="5"/>
  <c r="E46" i="5"/>
  <c r="E16" i="5"/>
  <c r="E53" i="5"/>
  <c r="E38" i="5"/>
  <c r="E22" i="5"/>
  <c r="E42" i="5"/>
  <c r="E9" i="5"/>
  <c r="E47" i="5"/>
  <c r="E43" i="5"/>
  <c r="E17" i="5"/>
  <c r="E23" i="5"/>
  <c r="E48" i="5"/>
  <c r="E39" i="5"/>
  <c r="E41" i="5"/>
  <c r="E12" i="5"/>
  <c r="E19" i="5"/>
  <c r="E5" i="5"/>
  <c r="E26" i="5"/>
  <c r="E33" i="5"/>
  <c r="E44" i="5"/>
  <c r="E50" i="5"/>
  <c r="E11" i="5"/>
  <c r="E10" i="5"/>
  <c r="E18" i="5"/>
  <c r="E24" i="5"/>
  <c r="E40" i="5"/>
  <c r="E54" i="5"/>
  <c r="E4" i="5"/>
  <c r="E31" i="5"/>
  <c r="E49" i="5"/>
  <c r="E25" i="5"/>
  <c r="E32" i="5"/>
  <c r="E13" i="5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4" i="4"/>
  <c r="J8" i="8" l="1"/>
  <c r="J5" i="8"/>
  <c r="J7" i="8"/>
  <c r="J11" i="8"/>
  <c r="J10" i="8"/>
</calcChain>
</file>

<file path=xl/sharedStrings.xml><?xml version="1.0" encoding="utf-8"?>
<sst xmlns="http://schemas.openxmlformats.org/spreadsheetml/2006/main" count="1280" uniqueCount="112">
  <si>
    <t>TOTAL</t>
  </si>
  <si>
    <t>-</t>
  </si>
  <si>
    <t>Regiunea NORD-VEST</t>
  </si>
  <si>
    <t>Bihor</t>
  </si>
  <si>
    <t>Bistrita-Nasaud</t>
  </si>
  <si>
    <t>Cluj</t>
  </si>
  <si>
    <t>Maramures</t>
  </si>
  <si>
    <t>Satu Mare</t>
  </si>
  <si>
    <t>Salaj</t>
  </si>
  <si>
    <t>Regiunea CENTRU</t>
  </si>
  <si>
    <t>Alba</t>
  </si>
  <si>
    <t>Brasov</t>
  </si>
  <si>
    <t>Covasna</t>
  </si>
  <si>
    <t>Harghita</t>
  </si>
  <si>
    <t>Mures</t>
  </si>
  <si>
    <t>Sibiu</t>
  </si>
  <si>
    <t>Regiunea NORD-EST</t>
  </si>
  <si>
    <t>Bacau</t>
  </si>
  <si>
    <t>Botosani</t>
  </si>
  <si>
    <t>Iasi</t>
  </si>
  <si>
    <t>Neamt</t>
  </si>
  <si>
    <t>Suceava</t>
  </si>
  <si>
    <t>Vaslui</t>
  </si>
  <si>
    <t>Regiunea SUD-EST</t>
  </si>
  <si>
    <t>Braila</t>
  </si>
  <si>
    <t>Buzau</t>
  </si>
  <si>
    <t>Constanta</t>
  </si>
  <si>
    <t>Galati</t>
  </si>
  <si>
    <t>Tulcea</t>
  </si>
  <si>
    <t>Vrancea</t>
  </si>
  <si>
    <t>Regiunea SUD-MUNTENIA</t>
  </si>
  <si>
    <t>Arges</t>
  </si>
  <si>
    <t>Calarasi</t>
  </si>
  <si>
    <t>Dambovita</t>
  </si>
  <si>
    <t>Giurgiu</t>
  </si>
  <si>
    <t>Ialomita</t>
  </si>
  <si>
    <t>Prahova</t>
  </si>
  <si>
    <t>Teleorman</t>
  </si>
  <si>
    <t>Regiunea BUCURESTI - ILFOV</t>
  </si>
  <si>
    <t>Ilfov</t>
  </si>
  <si>
    <t>Municipiul Bucuresti</t>
  </si>
  <si>
    <t>Regiunea SUD-VEST OLTENIA</t>
  </si>
  <si>
    <t>Dolj</t>
  </si>
  <si>
    <t>Gorj</t>
  </si>
  <si>
    <t>Mehedinti</t>
  </si>
  <si>
    <t>Olt</t>
  </si>
  <si>
    <t>Valcea</t>
  </si>
  <si>
    <t>Regiunea VEST</t>
  </si>
  <si>
    <t>Arad</t>
  </si>
  <si>
    <t>Caras-Severin</t>
  </si>
  <si>
    <t>Hunedoara</t>
  </si>
  <si>
    <t>Timis</t>
  </si>
  <si>
    <t>Regiuni de dezvoltare si judete</t>
  </si>
  <si>
    <t>Sursa datelor: INS Baza de date TEMPO -Online</t>
  </si>
  <si>
    <t>SALI DE
CLASA SI
CABINETE
SCOLARE</t>
  </si>
  <si>
    <t>SALI
DE
GIMNASTICA</t>
  </si>
  <si>
    <t>LABORATOARE
SCOLARE</t>
  </si>
  <si>
    <t>ATELIERE
SCOLARE</t>
  </si>
  <si>
    <t>TERENURI
SPORTIVE
AMENAJATE</t>
  </si>
  <si>
    <t>BAZINE
DE
INOT</t>
  </si>
  <si>
    <t>PC (PERSONAL COMPUTERS)</t>
  </si>
  <si>
    <t>CONECTAREA LA INTERNET</t>
  </si>
  <si>
    <t>UTILIZATE IN:</t>
  </si>
  <si>
    <t xml:space="preserve">DIN CARE:
CU
CONECTARE
LA RETEA
</t>
  </si>
  <si>
    <t>NUMAR DE 
UNITATI
SCOLARE
CONECTATE LA
INTERNET</t>
  </si>
  <si>
    <t>NUMAR DE
CALCULATOARE
CONECTATE
LA INTERNET</t>
  </si>
  <si>
    <t>PROCESUL DE INVATAMANT</t>
  </si>
  <si>
    <t>ADMINISTRATIE</t>
  </si>
  <si>
    <t>DE CATRE 
ELEVI</t>
  </si>
  <si>
    <t>URBAN</t>
  </si>
  <si>
    <t>RURAL</t>
  </si>
  <si>
    <t>Nord - Vest</t>
  </si>
  <si>
    <t>Centru</t>
  </si>
  <si>
    <t>Nord - Est</t>
  </si>
  <si>
    <t xml:space="preserve">Sud - Est </t>
  </si>
  <si>
    <t xml:space="preserve">Sud - Muntenia </t>
  </si>
  <si>
    <t>Bucuresti - Ilfov</t>
  </si>
  <si>
    <t>Bucuresti</t>
  </si>
  <si>
    <t>Sud - Vest Oltenia</t>
  </si>
  <si>
    <t>Vest</t>
  </si>
  <si>
    <t>REGIUNEA
JUDETUL
MEDIUL</t>
  </si>
  <si>
    <t xml:space="preserve">BAZA MATERIALA IN INVATAMANTUL LICEAL, PE REGIUNI DE DEZVOLTARE, JUDETE SI MEDII DE REZIDENTA,LA INCEPUTUL ANULUI SCOLAR 2015-2016  </t>
  </si>
  <si>
    <t>DE CATRE
PERSONALUL
DIDACTIC</t>
  </si>
  <si>
    <t>Sursa datelor: INS Statistica educaţiei "ÎNVĂŢĂMÂNTUL LICEAL LA ÎNCEPUTUL
ANULUI ŞCOLAR 2015 – 2016"</t>
  </si>
  <si>
    <t xml:space="preserve">BAZA MATERIALA IN INVATAMANTUL LICEAL, PE REGIUNI DE DEZVOLTARE, JUDETE SI MEDII DE REZIDENTA,LA INCEPUTUL ANULUI SCOLAR 2016-2017  </t>
  </si>
  <si>
    <t>2015-2016</t>
  </si>
  <si>
    <t>2016-2017</t>
  </si>
  <si>
    <t xml:space="preserve">Laboratoare şcolare în învăţământul liceal, profesional şi postliceal,  pe regiuni de dezvoltare si judete, la începutul anului şcolar </t>
  </si>
  <si>
    <t>2017-2018</t>
  </si>
  <si>
    <t>Diferenţe 
(2017-2018) -(2016-2017)</t>
  </si>
  <si>
    <t>Nr. ateliere/An şcolar</t>
  </si>
  <si>
    <t>Nr. laboratoare/An şcolar</t>
  </si>
  <si>
    <t>Număr PC-uri /An şcolar</t>
  </si>
  <si>
    <t>BAZA MATERIALA IN INVATAMANTUL LICEAL, PE REGIUNI DE DEZVOLTARE, JUDETE SI MEDII DE REZIDENTA,LA INCEPUTUL ANULUI SCOLAR 2017-2018</t>
  </si>
  <si>
    <t>Diferenţe 2017-2018 faţă de anul şcolar anterior</t>
  </si>
  <si>
    <t xml:space="preserve">Numarul PC-urilor în învăţământul liceal, profesional şi postliceal,pe regiuni de dezvoltare si judete, la începutul anului şcolar </t>
  </si>
  <si>
    <t xml:space="preserve">Ateliere scolare în învăţământul liceal, profesional şi postliceal, pe regiuni de dezvoltare si judete, la începutul anului şcolar </t>
  </si>
  <si>
    <t>Regiune si</t>
  </si>
  <si>
    <t>județe</t>
  </si>
  <si>
    <t>Nr. labora-toare</t>
  </si>
  <si>
    <t>Nr. de</t>
  </si>
  <si>
    <t>ateliere</t>
  </si>
  <si>
    <t>PC</t>
  </si>
  <si>
    <t>Număr</t>
  </si>
  <si>
    <t>elevi  în învăţ. liceal, profesional şi postliceal</t>
  </si>
  <si>
    <t>Nr elevi/</t>
  </si>
  <si>
    <t>laborator</t>
  </si>
  <si>
    <t>atelier</t>
  </si>
  <si>
    <t>Argeș</t>
  </si>
  <si>
    <t>Călărași</t>
  </si>
  <si>
    <t>Dâmbovița</t>
  </si>
  <si>
    <t>Ialomița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</si>
</sst>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2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14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0" xfId="0" applyFont="1" applyBorder="1"/>
    <xf numFmtId="0" fontId="22" fillId="0" borderId="0" xfId="0" applyFont="1" applyAlignment="1">
      <alignment horizontal="center" vertical="center"/>
    </xf>
    <xf numFmtId="0" fontId="22" fillId="0" borderId="0" xfId="0" applyFont="1"/>
    <xf numFmtId="0" fontId="21" fillId="0" borderId="0" xfId="0" applyFont="1" applyBorder="1"/>
    <xf numFmtId="0" fontId="22" fillId="0" borderId="0" xfId="0" applyFont="1" applyBorder="1"/>
    <xf numFmtId="0" fontId="19" fillId="0" borderId="10" xfId="0" applyNumberFormat="1" applyFont="1" applyBorder="1" applyAlignment="1">
      <alignment horizontal="right" vertical="top" wrapText="1"/>
    </xf>
    <xf numFmtId="0" fontId="18" fillId="0" borderId="10" xfId="0" applyNumberFormat="1" applyFont="1" applyBorder="1" applyAlignment="1">
      <alignment horizontal="right" vertical="top" wrapText="1"/>
    </xf>
    <xf numFmtId="0" fontId="18" fillId="0" borderId="22" xfId="0" applyNumberFormat="1" applyFont="1" applyBorder="1" applyAlignment="1">
      <alignment horizontal="right" vertical="top" wrapText="1"/>
    </xf>
    <xf numFmtId="0" fontId="19" fillId="0" borderId="22" xfId="0" applyNumberFormat="1" applyFont="1" applyBorder="1" applyAlignment="1">
      <alignment horizontal="right" vertical="top" wrapText="1"/>
    </xf>
    <xf numFmtId="0" fontId="18" fillId="0" borderId="25" xfId="0" applyFont="1" applyBorder="1" applyAlignment="1">
      <alignment horizontal="left" vertical="top" wrapText="1" indent="1"/>
    </xf>
    <xf numFmtId="0" fontId="19" fillId="0" borderId="25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0" borderId="28" xfId="0" applyNumberFormat="1" applyFont="1" applyBorder="1" applyAlignment="1">
      <alignment horizontal="right" vertical="top" wrapText="1"/>
    </xf>
    <xf numFmtId="0" fontId="19" fillId="0" borderId="28" xfId="0" applyNumberFormat="1" applyFont="1" applyBorder="1" applyAlignment="1">
      <alignment horizontal="right" vertical="top" wrapText="1"/>
    </xf>
    <xf numFmtId="0" fontId="18" fillId="0" borderId="13" xfId="0" applyNumberFormat="1" applyFont="1" applyBorder="1" applyAlignment="1">
      <alignment horizontal="right" vertical="top" wrapText="1"/>
    </xf>
    <xf numFmtId="0" fontId="18" fillId="0" borderId="14" xfId="0" applyNumberFormat="1" applyFont="1" applyBorder="1" applyAlignment="1">
      <alignment horizontal="right" vertical="top" wrapText="1"/>
    </xf>
    <xf numFmtId="0" fontId="19" fillId="0" borderId="13" xfId="0" applyNumberFormat="1" applyFont="1" applyBorder="1" applyAlignment="1">
      <alignment horizontal="right" vertical="top" wrapText="1"/>
    </xf>
    <xf numFmtId="0" fontId="19" fillId="0" borderId="14" xfId="0" applyNumberFormat="1" applyFont="1" applyBorder="1" applyAlignment="1">
      <alignment horizontal="righ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1" xfId="0" applyNumberFormat="1" applyFont="1" applyBorder="1" applyAlignment="1">
      <alignment horizontal="right" vertical="top" wrapText="1"/>
    </xf>
    <xf numFmtId="0" fontId="19" fillId="0" borderId="19" xfId="0" applyNumberFormat="1" applyFont="1" applyBorder="1" applyAlignment="1">
      <alignment horizontal="right" vertical="top" wrapText="1"/>
    </xf>
    <xf numFmtId="0" fontId="19" fillId="0" borderId="27" xfId="0" applyNumberFormat="1" applyFont="1" applyBorder="1" applyAlignment="1">
      <alignment horizontal="right" vertical="top" wrapText="1"/>
    </xf>
    <xf numFmtId="0" fontId="19" fillId="0" borderId="11" xfId="0" applyNumberFormat="1" applyFont="1" applyBorder="1" applyAlignment="1">
      <alignment horizontal="right" vertical="top" wrapText="1"/>
    </xf>
    <xf numFmtId="0" fontId="19" fillId="0" borderId="12" xfId="0" applyNumberFormat="1" applyFont="1" applyBorder="1" applyAlignment="1">
      <alignment horizontal="right" vertical="top" wrapText="1"/>
    </xf>
    <xf numFmtId="0" fontId="21" fillId="33" borderId="20" xfId="0" applyFont="1" applyFill="1" applyBorder="1" applyAlignment="1">
      <alignment horizontal="center" vertical="center"/>
    </xf>
    <xf numFmtId="0" fontId="21" fillId="33" borderId="20" xfId="0" applyFont="1" applyFill="1" applyBorder="1" applyAlignment="1">
      <alignment horizontal="center" vertical="center" wrapText="1"/>
    </xf>
    <xf numFmtId="0" fontId="18" fillId="0" borderId="0" xfId="0" applyFont="1" applyAlignment="1"/>
    <xf numFmtId="0" fontId="18" fillId="0" borderId="26" xfId="0" applyFont="1" applyBorder="1" applyAlignment="1">
      <alignment horizontal="left" vertical="top" wrapText="1" indent="1"/>
    </xf>
    <xf numFmtId="0" fontId="18" fillId="0" borderId="23" xfId="0" applyNumberFormat="1" applyFont="1" applyBorder="1" applyAlignment="1">
      <alignment horizontal="right" vertical="top" wrapText="1"/>
    </xf>
    <xf numFmtId="0" fontId="18" fillId="0" borderId="20" xfId="0" applyNumberFormat="1" applyFont="1" applyBorder="1" applyAlignment="1">
      <alignment horizontal="right" vertical="top" wrapText="1"/>
    </xf>
    <xf numFmtId="0" fontId="18" fillId="0" borderId="29" xfId="0" applyNumberFormat="1" applyFont="1" applyBorder="1" applyAlignment="1">
      <alignment horizontal="right" vertical="top" wrapText="1"/>
    </xf>
    <xf numFmtId="0" fontId="18" fillId="0" borderId="15" xfId="0" applyNumberFormat="1" applyFont="1" applyBorder="1" applyAlignment="1">
      <alignment horizontal="right" vertical="top" wrapText="1"/>
    </xf>
    <xf numFmtId="0" fontId="18" fillId="0" borderId="16" xfId="0" applyNumberFormat="1" applyFont="1" applyBorder="1" applyAlignment="1">
      <alignment horizontal="right" vertical="top" wrapText="1"/>
    </xf>
    <xf numFmtId="0" fontId="23" fillId="0" borderId="0" xfId="0" applyFont="1" applyAlignment="1">
      <alignment horizontal="center" vertical="center"/>
    </xf>
    <xf numFmtId="0" fontId="24" fillId="0" borderId="0" xfId="0" applyFont="1" applyBorder="1"/>
    <xf numFmtId="0" fontId="25" fillId="0" borderId="0" xfId="0" applyFont="1" applyBorder="1"/>
    <xf numFmtId="0" fontId="21" fillId="33" borderId="32" xfId="0" applyFont="1" applyFill="1" applyBorder="1" applyAlignment="1">
      <alignment horizontal="center" vertical="center"/>
    </xf>
    <xf numFmtId="0" fontId="21" fillId="33" borderId="32" xfId="0" applyFont="1" applyFill="1" applyBorder="1" applyAlignment="1">
      <alignment horizontal="center" vertical="center" wrapText="1"/>
    </xf>
    <xf numFmtId="0" fontId="21" fillId="0" borderId="0" xfId="0" applyFont="1"/>
    <xf numFmtId="0" fontId="18" fillId="34" borderId="10" xfId="0" applyNumberFormat="1" applyFont="1" applyFill="1" applyBorder="1" applyAlignment="1">
      <alignment horizontal="right" vertical="top" wrapText="1"/>
    </xf>
    <xf numFmtId="0" fontId="18" fillId="0" borderId="36" xfId="0" applyFont="1" applyBorder="1"/>
    <xf numFmtId="0" fontId="19" fillId="0" borderId="39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8" fillId="0" borderId="39" xfId="0" applyFont="1" applyBorder="1"/>
    <xf numFmtId="0" fontId="18" fillId="0" borderId="40" xfId="0" applyFont="1" applyBorder="1"/>
    <xf numFmtId="0" fontId="18" fillId="0" borderId="41" xfId="0" applyFont="1" applyBorder="1"/>
    <xf numFmtId="0" fontId="21" fillId="33" borderId="32" xfId="0" applyFont="1" applyFill="1" applyBorder="1" applyAlignment="1">
      <alignment horizontal="center" vertical="center"/>
    </xf>
    <xf numFmtId="0" fontId="18" fillId="0" borderId="42" xfId="0" applyFont="1" applyBorder="1"/>
    <xf numFmtId="0" fontId="18" fillId="0" borderId="28" xfId="0" applyFont="1" applyBorder="1"/>
    <xf numFmtId="0" fontId="18" fillId="0" borderId="29" xfId="0" applyFont="1" applyBorder="1"/>
    <xf numFmtId="0" fontId="18" fillId="0" borderId="46" xfId="0" applyFont="1" applyBorder="1"/>
    <xf numFmtId="0" fontId="18" fillId="0" borderId="47" xfId="0" applyFont="1" applyBorder="1"/>
    <xf numFmtId="0" fontId="19" fillId="0" borderId="36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8" fillId="34" borderId="36" xfId="0" applyFont="1" applyFill="1" applyBorder="1"/>
    <xf numFmtId="0" fontId="19" fillId="35" borderId="36" xfId="0" applyFont="1" applyFill="1" applyBorder="1" applyAlignment="1">
      <alignment horizontal="center" vertical="center" wrapText="1"/>
    </xf>
    <xf numFmtId="0" fontId="18" fillId="35" borderId="45" xfId="0" applyFont="1" applyFill="1" applyBorder="1"/>
    <xf numFmtId="0" fontId="18" fillId="35" borderId="42" xfId="0" applyFont="1" applyFill="1" applyBorder="1"/>
    <xf numFmtId="0" fontId="18" fillId="35" borderId="36" xfId="0" applyFont="1" applyFill="1" applyBorder="1"/>
    <xf numFmtId="0" fontId="19" fillId="35" borderId="25" xfId="0" applyFont="1" applyFill="1" applyBorder="1" applyAlignment="1">
      <alignment horizontal="center" vertical="center" wrapText="1"/>
    </xf>
    <xf numFmtId="0" fontId="18" fillId="35" borderId="46" xfId="0" applyFont="1" applyFill="1" applyBorder="1"/>
    <xf numFmtId="0" fontId="18" fillId="35" borderId="28" xfId="0" applyFont="1" applyFill="1" applyBorder="1"/>
    <xf numFmtId="0" fontId="19" fillId="35" borderId="26" xfId="0" applyFont="1" applyFill="1" applyBorder="1" applyAlignment="1">
      <alignment horizontal="center" vertical="center" wrapText="1"/>
    </xf>
    <xf numFmtId="0" fontId="18" fillId="35" borderId="47" xfId="0" applyFont="1" applyFill="1" applyBorder="1"/>
    <xf numFmtId="0" fontId="18" fillId="35" borderId="29" xfId="0" applyFont="1" applyFill="1" applyBorder="1"/>
    <xf numFmtId="0" fontId="19" fillId="0" borderId="45" xfId="0" applyFont="1" applyBorder="1"/>
    <xf numFmtId="0" fontId="19" fillId="33" borderId="38" xfId="0" applyFont="1" applyFill="1" applyBorder="1" applyAlignment="1">
      <alignment horizontal="center" vertical="top"/>
    </xf>
    <xf numFmtId="0" fontId="19" fillId="33" borderId="52" xfId="0" applyFont="1" applyFill="1" applyBorder="1" applyAlignment="1">
      <alignment vertical="top"/>
    </xf>
    <xf numFmtId="0" fontId="19" fillId="33" borderId="16" xfId="0" applyFont="1" applyFill="1" applyBorder="1" applyAlignment="1">
      <alignment vertical="top"/>
    </xf>
    <xf numFmtId="0" fontId="18" fillId="34" borderId="44" xfId="0" applyFont="1" applyFill="1" applyBorder="1"/>
    <xf numFmtId="0" fontId="18" fillId="35" borderId="17" xfId="0" applyFont="1" applyFill="1" applyBorder="1"/>
    <xf numFmtId="0" fontId="18" fillId="35" borderId="16" xfId="0" applyFont="1" applyFill="1" applyBorder="1"/>
    <xf numFmtId="0" fontId="19" fillId="33" borderId="18" xfId="0" applyFont="1" applyFill="1" applyBorder="1" applyAlignment="1">
      <alignment horizontal="center" vertical="top"/>
    </xf>
    <xf numFmtId="0" fontId="18" fillId="0" borderId="48" xfId="0" applyFont="1" applyBorder="1"/>
    <xf numFmtId="0" fontId="18" fillId="0" borderId="0" xfId="0" applyFont="1" applyBorder="1" applyAlignment="1">
      <alignment horizontal="left" vertical="top" wrapText="1" indent="1"/>
    </xf>
    <xf numFmtId="0" fontId="18" fillId="0" borderId="0" xfId="0" applyNumberFormat="1" applyFont="1" applyBorder="1" applyAlignment="1">
      <alignment horizontal="right" vertical="top" wrapText="1"/>
    </xf>
    <xf numFmtId="0" fontId="19" fillId="35" borderId="22" xfId="0" applyNumberFormat="1" applyFont="1" applyFill="1" applyBorder="1" applyAlignment="1">
      <alignment horizontal="right" vertical="top" wrapText="1"/>
    </xf>
    <xf numFmtId="0" fontId="19" fillId="35" borderId="10" xfId="0" applyNumberFormat="1" applyFont="1" applyFill="1" applyBorder="1" applyAlignment="1">
      <alignment horizontal="right" vertical="top" wrapText="1"/>
    </xf>
    <xf numFmtId="0" fontId="19" fillId="35" borderId="28" xfId="0" applyNumberFormat="1" applyFont="1" applyFill="1" applyBorder="1" applyAlignment="1">
      <alignment horizontal="right" vertical="top" wrapText="1"/>
    </xf>
    <xf numFmtId="0" fontId="19" fillId="35" borderId="13" xfId="0" applyNumberFormat="1" applyFont="1" applyFill="1" applyBorder="1" applyAlignment="1">
      <alignment horizontal="right" vertical="top" wrapText="1"/>
    </xf>
    <xf numFmtId="0" fontId="19" fillId="35" borderId="14" xfId="0" applyNumberFormat="1" applyFont="1" applyFill="1" applyBorder="1" applyAlignment="1">
      <alignment horizontal="right" vertical="top" wrapText="1"/>
    </xf>
    <xf numFmtId="0" fontId="18" fillId="35" borderId="10" xfId="0" applyNumberFormat="1" applyFont="1" applyFill="1" applyBorder="1" applyAlignment="1">
      <alignment horizontal="right" vertical="top" wrapText="1"/>
    </xf>
    <xf numFmtId="0" fontId="18" fillId="35" borderId="28" xfId="0" applyNumberFormat="1" applyFont="1" applyFill="1" applyBorder="1" applyAlignment="1">
      <alignment horizontal="right" vertical="top" wrapText="1"/>
    </xf>
    <xf numFmtId="0" fontId="18" fillId="35" borderId="13" xfId="0" applyNumberFormat="1" applyFont="1" applyFill="1" applyBorder="1" applyAlignment="1">
      <alignment horizontal="right" vertical="top" wrapText="1"/>
    </xf>
    <xf numFmtId="0" fontId="18" fillId="35" borderId="14" xfId="0" applyNumberFormat="1" applyFont="1" applyFill="1" applyBorder="1" applyAlignment="1">
      <alignment horizontal="right" vertical="top" wrapText="1"/>
    </xf>
    <xf numFmtId="0" fontId="18" fillId="35" borderId="22" xfId="0" applyNumberFormat="1" applyFont="1" applyFill="1" applyBorder="1" applyAlignment="1">
      <alignment horizontal="right" vertical="top" wrapText="1"/>
    </xf>
    <xf numFmtId="0" fontId="19" fillId="34" borderId="22" xfId="0" applyNumberFormat="1" applyFont="1" applyFill="1" applyBorder="1" applyAlignment="1">
      <alignment horizontal="right" vertical="top" wrapText="1"/>
    </xf>
    <xf numFmtId="0" fontId="19" fillId="34" borderId="10" xfId="0" applyNumberFormat="1" applyFont="1" applyFill="1" applyBorder="1" applyAlignment="1">
      <alignment horizontal="right" vertical="top" wrapText="1"/>
    </xf>
    <xf numFmtId="0" fontId="19" fillId="33" borderId="24" xfId="0" applyFont="1" applyFill="1" applyBorder="1" applyAlignment="1">
      <alignment horizontal="center" wrapText="1"/>
    </xf>
    <xf numFmtId="0" fontId="0" fillId="33" borderId="26" xfId="0" applyFill="1" applyBorder="1" applyAlignment="1"/>
    <xf numFmtId="0" fontId="19" fillId="33" borderId="37" xfId="0" applyFont="1" applyFill="1" applyBorder="1" applyAlignment="1">
      <alignment horizontal="center" vertical="top" wrapText="1"/>
    </xf>
    <xf numFmtId="0" fontId="0" fillId="33" borderId="38" xfId="0" applyFill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8" xfId="0" applyFont="1" applyBorder="1" applyAlignment="1">
      <alignment horizontal="center"/>
    </xf>
    <xf numFmtId="0" fontId="0" fillId="0" borderId="18" xfId="0" applyBorder="1" applyAlignment="1"/>
    <xf numFmtId="0" fontId="18" fillId="33" borderId="49" xfId="0" applyFont="1" applyFill="1" applyBorder="1" applyAlignment="1"/>
    <xf numFmtId="0" fontId="0" fillId="33" borderId="50" xfId="0" applyFill="1" applyBorder="1" applyAlignment="1"/>
    <xf numFmtId="0" fontId="0" fillId="0" borderId="51" xfId="0" applyBorder="1" applyAlignment="1"/>
    <xf numFmtId="0" fontId="19" fillId="33" borderId="43" xfId="0" applyFont="1" applyFill="1" applyBorder="1" applyAlignment="1">
      <alignment horizontal="center" vertical="top" wrapText="1"/>
    </xf>
    <xf numFmtId="0" fontId="0" fillId="0" borderId="44" xfId="0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/>
    </xf>
    <xf numFmtId="0" fontId="18" fillId="0" borderId="0" xfId="0" applyFont="1" applyAlignment="1">
      <alignment wrapText="1"/>
    </xf>
    <xf numFmtId="0" fontId="0" fillId="0" borderId="44" xfId="0" applyBorder="1" applyAlignment="1"/>
    <xf numFmtId="0" fontId="19" fillId="33" borderId="49" xfId="0" applyFont="1" applyFill="1" applyBorder="1" applyAlignment="1">
      <alignment horizontal="center" vertical="top" wrapText="1"/>
    </xf>
    <xf numFmtId="0" fontId="16" fillId="33" borderId="50" xfId="0" applyFont="1" applyFill="1" applyBorder="1" applyAlignment="1">
      <alignment horizontal="center" vertical="top"/>
    </xf>
    <xf numFmtId="0" fontId="0" fillId="0" borderId="51" xfId="0" applyBorder="1" applyAlignment="1">
      <alignment horizontal="center" vertical="top"/>
    </xf>
    <xf numFmtId="0" fontId="21" fillId="33" borderId="10" xfId="0" applyFont="1" applyFill="1" applyBorder="1" applyAlignment="1">
      <alignment horizontal="center" vertical="center"/>
    </xf>
    <xf numFmtId="0" fontId="21" fillId="33" borderId="3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1" fillId="33" borderId="24" xfId="0" applyFont="1" applyFill="1" applyBorder="1" applyAlignment="1">
      <alignment horizontal="left" vertical="center" wrapText="1" indent="1"/>
    </xf>
    <xf numFmtId="0" fontId="21" fillId="33" borderId="25" xfId="0" applyFont="1" applyFill="1" applyBorder="1" applyAlignment="1">
      <alignment horizontal="left" vertical="center" indent="1"/>
    </xf>
    <xf numFmtId="0" fontId="21" fillId="33" borderId="30" xfId="0" applyFont="1" applyFill="1" applyBorder="1" applyAlignment="1">
      <alignment horizontal="left" vertical="center" indent="1"/>
    </xf>
    <xf numFmtId="0" fontId="21" fillId="33" borderId="21" xfId="0" applyFont="1" applyFill="1" applyBorder="1" applyAlignment="1">
      <alignment horizontal="center" vertical="center" wrapText="1"/>
    </xf>
    <xf numFmtId="0" fontId="21" fillId="33" borderId="22" xfId="0" applyFont="1" applyFill="1" applyBorder="1" applyAlignment="1">
      <alignment horizontal="center" vertical="center" wrapText="1"/>
    </xf>
    <xf numFmtId="0" fontId="21" fillId="33" borderId="31" xfId="0" applyFont="1" applyFill="1" applyBorder="1" applyAlignment="1">
      <alignment horizontal="center" vertical="center" wrapText="1"/>
    </xf>
    <xf numFmtId="0" fontId="21" fillId="33" borderId="19" xfId="0" applyFont="1" applyFill="1" applyBorder="1" applyAlignment="1">
      <alignment horizontal="center" vertical="center" wrapText="1"/>
    </xf>
    <xf numFmtId="0" fontId="21" fillId="33" borderId="27" xfId="0" applyFont="1" applyFill="1" applyBorder="1" applyAlignment="1">
      <alignment horizontal="center" vertical="center" wrapText="1"/>
    </xf>
    <xf numFmtId="0" fontId="21" fillId="33" borderId="28" xfId="0" applyFont="1" applyFill="1" applyBorder="1" applyAlignment="1">
      <alignment horizontal="center" vertical="center"/>
    </xf>
    <xf numFmtId="0" fontId="21" fillId="33" borderId="33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9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21" fillId="33" borderId="21" xfId="0" applyFont="1" applyFill="1" applyBorder="1" applyAlignment="1">
      <alignment horizontal="center" vertical="center"/>
    </xf>
    <xf numFmtId="0" fontId="21" fillId="33" borderId="13" xfId="0" applyFont="1" applyFill="1" applyBorder="1" applyAlignment="1">
      <alignment horizontal="center" vertical="center"/>
    </xf>
    <xf numFmtId="0" fontId="21" fillId="33" borderId="34" xfId="0" applyFont="1" applyFill="1" applyBorder="1" applyAlignment="1">
      <alignment horizontal="center" vertical="center"/>
    </xf>
    <xf numFmtId="0" fontId="21" fillId="33" borderId="14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/>
    </xf>
    <xf numFmtId="0" fontId="21" fillId="33" borderId="35" xfId="0" applyFont="1" applyFill="1" applyBorder="1" applyAlignment="1">
      <alignment horizontal="center" vertical="center"/>
    </xf>
    <xf numFmtId="0" fontId="21" fillId="33" borderId="22" xfId="0" applyFont="1" applyFill="1" applyBorder="1" applyAlignment="1">
      <alignment horizontal="center" vertical="center"/>
    </xf>
    <xf numFmtId="0" fontId="21" fillId="33" borderId="31" xfId="0" applyFont="1" applyFill="1" applyBorder="1" applyAlignment="1">
      <alignment horizontal="center" vertical="center"/>
    </xf>
    <xf numFmtId="0" fontId="21" fillId="33" borderId="20" xfId="0" applyFont="1" applyFill="1" applyBorder="1" applyAlignment="1">
      <alignment horizontal="center" vertical="center"/>
    </xf>
    <xf numFmtId="0" fontId="21" fillId="33" borderId="29" xfId="0" applyFont="1" applyFill="1" applyBorder="1" applyAlignment="1">
      <alignment horizontal="center" vertical="center"/>
    </xf>
    <xf numFmtId="0" fontId="21" fillId="33" borderId="15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0" fontId="21" fillId="33" borderId="23" xfId="0" applyFont="1" applyFill="1" applyBorder="1" applyAlignment="1">
      <alignment horizontal="center" vertical="center"/>
    </xf>
    <xf numFmtId="0" fontId="21" fillId="33" borderId="26" xfId="0" applyFont="1" applyFill="1" applyBorder="1" applyAlignment="1">
      <alignment horizontal="left" vertical="center" indent="1"/>
    </xf>
    <xf numFmtId="0" fontId="21" fillId="33" borderId="23" xfId="0" applyFont="1" applyFill="1" applyBorder="1" applyAlignment="1">
      <alignment horizontal="center" vertical="center" wrapText="1"/>
    </xf>
    <xf numFmtId="0" fontId="26" fillId="36" borderId="43" xfId="0" applyFont="1" applyFill="1" applyBorder="1" applyAlignment="1">
      <alignment vertical="center" wrapText="1"/>
    </xf>
    <xf numFmtId="0" fontId="26" fillId="36" borderId="53" xfId="0" applyFont="1" applyFill="1" applyBorder="1" applyAlignment="1">
      <alignment vertical="center" wrapText="1"/>
    </xf>
    <xf numFmtId="0" fontId="0" fillId="36" borderId="44" xfId="0" applyFill="1" applyBorder="1" applyAlignment="1">
      <alignment vertical="top" wrapText="1"/>
    </xf>
    <xf numFmtId="0" fontId="26" fillId="36" borderId="54" xfId="0" applyFont="1" applyFill="1" applyBorder="1" applyAlignment="1">
      <alignment vertical="center" wrapText="1"/>
    </xf>
    <xf numFmtId="0" fontId="26" fillId="36" borderId="55" xfId="0" applyFont="1" applyFill="1" applyBorder="1" applyAlignment="1">
      <alignment vertical="center" wrapText="1"/>
    </xf>
    <xf numFmtId="0" fontId="0" fillId="36" borderId="56" xfId="0" applyFill="1" applyBorder="1" applyAlignment="1">
      <alignment vertical="top" wrapText="1"/>
    </xf>
    <xf numFmtId="0" fontId="26" fillId="36" borderId="56" xfId="0" applyFont="1" applyFill="1" applyBorder="1" applyAlignment="1">
      <alignment vertical="center" wrapText="1"/>
    </xf>
    <xf numFmtId="0" fontId="27" fillId="0" borderId="44" xfId="0" applyFont="1" applyBorder="1" applyAlignment="1">
      <alignment vertical="center" wrapText="1"/>
    </xf>
    <xf numFmtId="0" fontId="28" fillId="0" borderId="56" xfId="0" applyFont="1" applyBorder="1" applyAlignment="1">
      <alignment vertical="center" wrapText="1"/>
    </xf>
    <xf numFmtId="0" fontId="26" fillId="36" borderId="43" xfId="0" applyFont="1" applyFill="1" applyBorder="1" applyAlignment="1">
      <alignment vertical="center" wrapText="1"/>
    </xf>
    <xf numFmtId="0" fontId="26" fillId="36" borderId="53" xfId="0" applyFont="1" applyFill="1" applyBorder="1" applyAlignment="1">
      <alignment vertical="center" wrapText="1"/>
    </xf>
    <xf numFmtId="0" fontId="26" fillId="36" borderId="44" xfId="0" applyFont="1" applyFill="1" applyBorder="1" applyAlignment="1">
      <alignment vertical="center" wrapText="1"/>
    </xf>
    <xf numFmtId="170" fontId="29" fillId="0" borderId="56" xfId="0" applyNumberFormat="1" applyFont="1" applyBorder="1" applyAlignment="1">
      <alignment vertical="center" wrapText="1"/>
    </xf>
    <xf numFmtId="17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un" xfId="6" builtinId="26" customBuiltin="1"/>
    <cellStyle name="Calcul" xfId="11" builtinId="22" customBuiltin="1"/>
    <cellStyle name="Celulă legată" xfId="12" builtinId="24" customBuiltin="1"/>
    <cellStyle name="Eronat" xfId="7" builtinId="27" customBuiltin="1"/>
    <cellStyle name="Ieșire" xfId="10" builtinId="21" customBuiltin="1"/>
    <cellStyle name="Intrare" xfId="9" builtinId="20" customBuiltin="1"/>
    <cellStyle name="Neutru" xfId="8" builtinId="28" customBuiltin="1"/>
    <cellStyle name="Normal" xfId="0" builtinId="0"/>
    <cellStyle name="Notă" xfId="15" builtinId="10" customBuiltin="1"/>
    <cellStyle name="Text avertisment" xfId="14" builtinId="11" customBuiltin="1"/>
    <cellStyle name="Text explicativ" xfId="16" builtinId="53" customBuiltin="1"/>
    <cellStyle name="Titlu" xfId="1" builtinId="15" customBuiltin="1"/>
    <cellStyle name="Titlu 1" xfId="2" builtinId="16" customBuiltin="1"/>
    <cellStyle name="Titlu 2" xfId="3" builtinId="17" customBuiltin="1"/>
    <cellStyle name="Titlu 3" xfId="4" builtinId="18" customBuiltin="1"/>
    <cellStyle name="Titlu 4" xfId="5" builtinId="19" customBuiltin="1"/>
    <cellStyle name="Total" xfId="17" builtinId="25" customBuiltin="1"/>
    <cellStyle name="Verificare celulă" xfId="13" builtinId="23" customBuiltin="1"/>
  </cellStyles>
  <dxfs count="0"/>
  <tableStyles count="0" defaultTableStyle="TableStyleMedium2" defaultPivotStyle="PivotStyleMedium9"/>
  <colors>
    <mruColors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Evolu</a:t>
            </a:r>
            <a:r>
              <a:rPr lang="ro-RO" sz="1200"/>
              <a:t>ţia numărului de </a:t>
            </a:r>
            <a:r>
              <a:rPr lang="en-US" sz="1200"/>
              <a:t>laboratoare</a:t>
            </a:r>
            <a:r>
              <a:rPr lang="ro-RO" sz="1200"/>
              <a:t> în anul şcolar 201</a:t>
            </a:r>
            <a:r>
              <a:rPr lang="en-US" sz="1200"/>
              <a:t>7</a:t>
            </a:r>
            <a:r>
              <a:rPr lang="ro-RO" sz="1200"/>
              <a:t>-201</a:t>
            </a:r>
            <a:r>
              <a:rPr lang="en-US" sz="1200"/>
              <a:t>8</a:t>
            </a:r>
            <a:r>
              <a:rPr lang="ro-RO" sz="1200"/>
              <a:t> faţă de anul şcolar anterior</a:t>
            </a:r>
            <a:endParaRPr lang="en-US" sz="1200"/>
          </a:p>
        </c:rich>
      </c:tx>
      <c:layout>
        <c:manualLayout>
          <c:xMode val="edge"/>
          <c:yMode val="edge"/>
          <c:x val="0.17965037974389095"/>
          <c:y val="2.1333339305921767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'Total laboratoare'!$E$2</c:f>
              <c:strCache>
                <c:ptCount val="1"/>
                <c:pt idx="0">
                  <c:v>Diferenţe 
(2017-2018) -(2016-2017)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('Total laboratoare'!$A$5,'Total laboratoare'!$A$12,'Total laboratoare'!$A$19,'Total laboratoare'!$A$26,'Total laboratoare'!$A$33,'Total laboratoare'!$A$41,'Total laboratoare'!$A$44,'Total laboratoare'!$A$50)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('Total laboratoare'!$E$5,'Total laboratoare'!$E$12,'Total laboratoare'!$E$19,'Total laboratoare'!$E$26,'Total laboratoare'!$E$33,'Total laboratoare'!$E$41,'Total laboratoare'!$E$44,'Total laboratoare'!$E$50)</c:f>
              <c:numCache>
                <c:formatCode>General</c:formatCode>
                <c:ptCount val="8"/>
                <c:pt idx="0">
                  <c:v>26</c:v>
                </c:pt>
                <c:pt idx="1">
                  <c:v>-13</c:v>
                </c:pt>
                <c:pt idx="2">
                  <c:v>23</c:v>
                </c:pt>
                <c:pt idx="3">
                  <c:v>-1</c:v>
                </c:pt>
                <c:pt idx="4">
                  <c:v>-44</c:v>
                </c:pt>
                <c:pt idx="5">
                  <c:v>5</c:v>
                </c:pt>
                <c:pt idx="6">
                  <c:v>7</c:v>
                </c:pt>
                <c:pt idx="7">
                  <c:v>-59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C-4CB3-90DC-C127B63E6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axId val="132868352"/>
        <c:axId val="132878336"/>
      </c:barChart>
      <c:catAx>
        <c:axId val="132868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800" b="0"/>
            </a:pPr>
            <a:endParaRPr lang="ro-RO"/>
          </a:p>
        </c:txPr>
        <c:crossAx val="132878336"/>
        <c:crosses val="autoZero"/>
        <c:auto val="1"/>
        <c:lblAlgn val="ctr"/>
        <c:lblOffset val="100"/>
        <c:noMultiLvlLbl val="0"/>
      </c:catAx>
      <c:valAx>
        <c:axId val="132878336"/>
        <c:scaling>
          <c:orientation val="minMax"/>
          <c:min val="-8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32868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en-US" sz="1200">
                <a:latin typeface="Arial Narrow" panose="020B0606020202030204" pitchFamily="34" charset="0"/>
              </a:rPr>
              <a:t>Evolu</a:t>
            </a:r>
            <a:r>
              <a:rPr lang="ro-RO" sz="1200">
                <a:latin typeface="Arial Narrow" panose="020B0606020202030204" pitchFamily="34" charset="0"/>
              </a:rPr>
              <a:t>ţia</a:t>
            </a:r>
            <a:r>
              <a:rPr lang="ro-RO" sz="1200" baseline="0">
                <a:latin typeface="Arial Narrow" panose="020B0606020202030204" pitchFamily="34" charset="0"/>
              </a:rPr>
              <a:t> numărului de ateliere în anul şcolar 201</a:t>
            </a:r>
            <a:r>
              <a:rPr lang="en-US" sz="1200" baseline="0">
                <a:latin typeface="Arial Narrow" panose="020B0606020202030204" pitchFamily="34" charset="0"/>
              </a:rPr>
              <a:t>7</a:t>
            </a:r>
            <a:r>
              <a:rPr lang="ro-RO" sz="1200" baseline="0">
                <a:latin typeface="Arial Narrow" panose="020B0606020202030204" pitchFamily="34" charset="0"/>
              </a:rPr>
              <a:t>-201</a:t>
            </a:r>
            <a:r>
              <a:rPr lang="en-US" sz="1200" baseline="0">
                <a:latin typeface="Arial Narrow" panose="020B0606020202030204" pitchFamily="34" charset="0"/>
              </a:rPr>
              <a:t>8</a:t>
            </a:r>
            <a:r>
              <a:rPr lang="ro-RO" sz="1200" baseline="0">
                <a:latin typeface="Arial Narrow" panose="020B0606020202030204" pitchFamily="34" charset="0"/>
              </a:rPr>
              <a:t> faţă de anul şcolar anterior</a:t>
            </a:r>
            <a:endParaRPr lang="en-US" sz="1200">
              <a:latin typeface="Arial Narrow" panose="020B060602020203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ateliere'!$E$2</c:f>
              <c:strCache>
                <c:ptCount val="1"/>
                <c:pt idx="0">
                  <c:v>Diferenţe 
(2017-2018) -(2016-2017)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('Total ateliere'!$A$5,'Total ateliere'!$A$12,'Total ateliere'!$A$19,'Total ateliere'!$A$26,'Total ateliere'!$A$33,'Total ateliere'!$A$41,'Total ateliere'!$A$44,'Total ateliere'!$A$50)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('Total ateliere'!$E$5,'Total ateliere'!$E$12,'Total ateliere'!$E$19,'Total ateliere'!$E$26,'Total ateliere'!$E$33,'Total ateliere'!$E$41,'Total ateliere'!$E$44,'Total ateliere'!$E$50)</c:f>
              <c:numCache>
                <c:formatCode>General</c:formatCode>
                <c:ptCount val="8"/>
                <c:pt idx="0">
                  <c:v>-13</c:v>
                </c:pt>
                <c:pt idx="1">
                  <c:v>-21</c:v>
                </c:pt>
                <c:pt idx="2">
                  <c:v>3</c:v>
                </c:pt>
                <c:pt idx="3">
                  <c:v>-7</c:v>
                </c:pt>
                <c:pt idx="4">
                  <c:v>-36</c:v>
                </c:pt>
                <c:pt idx="5">
                  <c:v>-9</c:v>
                </c:pt>
                <c:pt idx="6">
                  <c:v>-18</c:v>
                </c:pt>
                <c:pt idx="7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B-40FC-9279-E6DD044E5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axId val="74659328"/>
        <c:axId val="74660864"/>
      </c:barChart>
      <c:catAx>
        <c:axId val="74659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ro-RO"/>
          </a:p>
        </c:txPr>
        <c:crossAx val="74660864"/>
        <c:crosses val="autoZero"/>
        <c:auto val="1"/>
        <c:lblAlgn val="ctr"/>
        <c:lblOffset val="100"/>
        <c:noMultiLvlLbl val="0"/>
      </c:catAx>
      <c:valAx>
        <c:axId val="74660864"/>
        <c:scaling>
          <c:orientation val="minMax"/>
          <c:min val="-4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74659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1000" b="1" i="0" baseline="0">
                <a:effectLst/>
              </a:rPr>
              <a:t>Evolu</a:t>
            </a:r>
            <a:r>
              <a:rPr lang="ro-RO" sz="1000" b="1" i="0" baseline="0">
                <a:effectLst/>
              </a:rPr>
              <a:t>ţia numărului de PC-uri în anul şcolar 201</a:t>
            </a:r>
            <a:r>
              <a:rPr lang="en-US" sz="1000" b="1" i="0" baseline="0">
                <a:effectLst/>
              </a:rPr>
              <a:t>7</a:t>
            </a:r>
            <a:r>
              <a:rPr lang="ro-RO" sz="1000" b="1" i="0" baseline="0">
                <a:effectLst/>
              </a:rPr>
              <a:t>-201</a:t>
            </a:r>
            <a:r>
              <a:rPr lang="en-US" sz="1000" b="1" i="0" baseline="0">
                <a:effectLst/>
              </a:rPr>
              <a:t>8</a:t>
            </a:r>
            <a:r>
              <a:rPr lang="ro-RO" sz="1000" b="1" i="0" baseline="0">
                <a:effectLst/>
              </a:rPr>
              <a:t> faţă de anul şcolar anterior</a:t>
            </a:r>
            <a:endParaRPr lang="ro-RO" sz="10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'Total PC'!$E$2:$E$3</c:f>
              <c:strCache>
                <c:ptCount val="2"/>
                <c:pt idx="0">
                  <c:v>Diferenţe 
(2017-2018) -(2016-2017)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('Total PC'!$A$5,'Total PC'!$A$12,'Total PC'!$A$19,'Total PC'!$A$26,'Total PC'!$A$33,'Total PC'!$A$41,'Total PC'!$A$44,'Total PC'!$A$50)</c:f>
              <c:strCache>
                <c:ptCount val="8"/>
                <c:pt idx="0">
                  <c:v>Regiunea NORD-VEST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SUD-EST</c:v>
                </c:pt>
                <c:pt idx="4">
                  <c:v>Regiunea SUD-MUNTENIA</c:v>
                </c:pt>
                <c:pt idx="5">
                  <c:v>Regiunea BUCURESTI - ILFOV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('Total PC'!$E$5,'Total PC'!$E$12,'Total PC'!$E$19,'Total PC'!$E$26,'Total PC'!$E$33,'Total PC'!$E$41,'Total PC'!$E$44,'Total PC'!$E$50)</c:f>
              <c:numCache>
                <c:formatCode>General</c:formatCode>
                <c:ptCount val="8"/>
                <c:pt idx="0">
                  <c:v>129</c:v>
                </c:pt>
                <c:pt idx="1">
                  <c:v>-225</c:v>
                </c:pt>
                <c:pt idx="2">
                  <c:v>513</c:v>
                </c:pt>
                <c:pt idx="3">
                  <c:v>190</c:v>
                </c:pt>
                <c:pt idx="4">
                  <c:v>225</c:v>
                </c:pt>
                <c:pt idx="5">
                  <c:v>52</c:v>
                </c:pt>
                <c:pt idx="6">
                  <c:v>15</c:v>
                </c:pt>
                <c:pt idx="7">
                  <c:v>-143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F-4CA2-AEC8-11B1AD0D6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75250304"/>
        <c:axId val="75280768"/>
      </c:barChart>
      <c:catAx>
        <c:axId val="75250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txPr>
          <a:bodyPr/>
          <a:lstStyle/>
          <a:p>
            <a:pPr>
              <a:defRPr sz="900" b="1">
                <a:latin typeface="Arial Narrow" panose="020B0606020202030204" pitchFamily="34" charset="0"/>
              </a:defRPr>
            </a:pPr>
            <a:endParaRPr lang="ro-RO"/>
          </a:p>
        </c:txPr>
        <c:crossAx val="75280768"/>
        <c:crosses val="autoZero"/>
        <c:auto val="1"/>
        <c:lblAlgn val="ctr"/>
        <c:lblOffset val="100"/>
        <c:noMultiLvlLbl val="0"/>
      </c:catAx>
      <c:valAx>
        <c:axId val="75280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5250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76201</xdr:colOff>
      <xdr:row>2</xdr:row>
      <xdr:rowOff>257175</xdr:rowOff>
    </xdr:from>
    <xdr:to>
      <xdr:col>15</xdr:col>
      <xdr:colOff>1419225</xdr:colOff>
      <xdr:row>24</xdr:row>
      <xdr:rowOff>47624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28576</xdr:colOff>
      <xdr:row>1</xdr:row>
      <xdr:rowOff>28576</xdr:rowOff>
    </xdr:from>
    <xdr:to>
      <xdr:col>17</xdr:col>
      <xdr:colOff>809626</xdr:colOff>
      <xdr:row>22</xdr:row>
      <xdr:rowOff>38100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1</xdr:row>
      <xdr:rowOff>133350</xdr:rowOff>
    </xdr:from>
    <xdr:to>
      <xdr:col>17</xdr:col>
      <xdr:colOff>781050</xdr:colOff>
      <xdr:row>17</xdr:row>
      <xdr:rowOff>28575</xdr:rowOff>
    </xdr:to>
    <xdr:graphicFrame macro="">
      <xdr:nvGraphicFramePr>
        <xdr:cNvPr id="3" name="Diagramă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8"/>
  <sheetViews>
    <sheetView workbookViewId="0">
      <pane ySplit="3" topLeftCell="A31" activePane="bottomLeft" state="frozen"/>
      <selection pane="bottomLeft" activeCell="H38" sqref="H38"/>
    </sheetView>
  </sheetViews>
  <sheetFormatPr defaultRowHeight="12.75" x14ac:dyDescent="0.2"/>
  <cols>
    <col min="1" max="1" width="33.42578125" style="1" bestFit="1" customWidth="1"/>
    <col min="2" max="3" width="8.42578125" style="1" bestFit="1" customWidth="1"/>
    <col min="4" max="4" width="8.42578125" style="1" customWidth="1"/>
    <col min="5" max="5" width="12.140625" style="1" customWidth="1"/>
    <col min="6" max="15" width="9.140625" style="1"/>
    <col min="16" max="16" width="22.140625" style="1" customWidth="1"/>
    <col min="17" max="16384" width="9.140625" style="1"/>
  </cols>
  <sheetData>
    <row r="1" spans="1:5" ht="40.5" customHeight="1" thickBot="1" x14ac:dyDescent="0.3">
      <c r="A1" s="100" t="s">
        <v>87</v>
      </c>
      <c r="B1" s="101"/>
      <c r="C1" s="102"/>
      <c r="D1" s="102"/>
      <c r="E1" s="102"/>
    </row>
    <row r="2" spans="1:5" ht="15" x14ac:dyDescent="0.25">
      <c r="A2" s="98" t="s">
        <v>52</v>
      </c>
      <c r="B2" s="103" t="s">
        <v>91</v>
      </c>
      <c r="C2" s="104"/>
      <c r="D2" s="105"/>
      <c r="E2" s="96" t="s">
        <v>89</v>
      </c>
    </row>
    <row r="3" spans="1:5" ht="30" customHeight="1" thickBot="1" x14ac:dyDescent="0.25">
      <c r="A3" s="99"/>
      <c r="B3" s="74" t="s">
        <v>85</v>
      </c>
      <c r="C3" s="75" t="s">
        <v>86</v>
      </c>
      <c r="D3" s="76" t="s">
        <v>88</v>
      </c>
      <c r="E3" s="97"/>
    </row>
    <row r="4" spans="1:5" x14ac:dyDescent="0.2">
      <c r="A4" s="47" t="s">
        <v>0</v>
      </c>
      <c r="B4" s="50">
        <v>8526</v>
      </c>
      <c r="C4" s="54">
        <v>8635</v>
      </c>
      <c r="D4" s="5">
        <v>8579</v>
      </c>
      <c r="E4" s="62">
        <f>D4-C4</f>
        <v>-56</v>
      </c>
    </row>
    <row r="5" spans="1:5" x14ac:dyDescent="0.2">
      <c r="A5" s="48" t="s">
        <v>2</v>
      </c>
      <c r="B5" s="51">
        <v>1185</v>
      </c>
      <c r="C5" s="55">
        <v>1206</v>
      </c>
      <c r="D5" s="3">
        <v>1232</v>
      </c>
      <c r="E5" s="46">
        <f t="shared" ref="E5:E54" si="0">D5-C5</f>
        <v>26</v>
      </c>
    </row>
    <row r="6" spans="1:5" x14ac:dyDescent="0.2">
      <c r="A6" s="48" t="s">
        <v>3</v>
      </c>
      <c r="B6" s="51">
        <v>255</v>
      </c>
      <c r="C6" s="55">
        <v>269</v>
      </c>
      <c r="D6" s="3">
        <v>250</v>
      </c>
      <c r="E6" s="62">
        <f t="shared" si="0"/>
        <v>-19</v>
      </c>
    </row>
    <row r="7" spans="1:5" x14ac:dyDescent="0.2">
      <c r="A7" s="48" t="s">
        <v>4</v>
      </c>
      <c r="B7" s="51">
        <v>100</v>
      </c>
      <c r="C7" s="55">
        <v>103</v>
      </c>
      <c r="D7" s="3">
        <v>112</v>
      </c>
      <c r="E7" s="46">
        <f t="shared" si="0"/>
        <v>9</v>
      </c>
    </row>
    <row r="8" spans="1:5" x14ac:dyDescent="0.2">
      <c r="A8" s="48" t="s">
        <v>5</v>
      </c>
      <c r="B8" s="51">
        <v>403</v>
      </c>
      <c r="C8" s="55">
        <v>400</v>
      </c>
      <c r="D8" s="3">
        <v>417</v>
      </c>
      <c r="E8" s="46">
        <f t="shared" si="0"/>
        <v>17</v>
      </c>
    </row>
    <row r="9" spans="1:5" x14ac:dyDescent="0.2">
      <c r="A9" s="48" t="s">
        <v>6</v>
      </c>
      <c r="B9" s="51">
        <v>158</v>
      </c>
      <c r="C9" s="55">
        <v>166</v>
      </c>
      <c r="D9" s="3">
        <v>173</v>
      </c>
      <c r="E9" s="46">
        <f t="shared" si="0"/>
        <v>7</v>
      </c>
    </row>
    <row r="10" spans="1:5" x14ac:dyDescent="0.2">
      <c r="A10" s="48" t="s">
        <v>7</v>
      </c>
      <c r="B10" s="51">
        <v>123</v>
      </c>
      <c r="C10" s="55">
        <v>124</v>
      </c>
      <c r="D10" s="3">
        <v>137</v>
      </c>
      <c r="E10" s="46">
        <f t="shared" si="0"/>
        <v>13</v>
      </c>
    </row>
    <row r="11" spans="1:5" x14ac:dyDescent="0.2">
      <c r="A11" s="48" t="s">
        <v>8</v>
      </c>
      <c r="B11" s="51">
        <v>146</v>
      </c>
      <c r="C11" s="55">
        <v>144</v>
      </c>
      <c r="D11" s="3">
        <v>143</v>
      </c>
      <c r="E11" s="62">
        <f t="shared" si="0"/>
        <v>-1</v>
      </c>
    </row>
    <row r="12" spans="1:5" x14ac:dyDescent="0.2">
      <c r="A12" s="48" t="s">
        <v>9</v>
      </c>
      <c r="B12" s="51">
        <v>1051</v>
      </c>
      <c r="C12" s="55">
        <v>1024</v>
      </c>
      <c r="D12" s="3">
        <v>1011</v>
      </c>
      <c r="E12" s="62">
        <f t="shared" si="0"/>
        <v>-13</v>
      </c>
    </row>
    <row r="13" spans="1:5" x14ac:dyDescent="0.2">
      <c r="A13" s="48" t="s">
        <v>10</v>
      </c>
      <c r="B13" s="51">
        <v>177</v>
      </c>
      <c r="C13" s="55">
        <v>169</v>
      </c>
      <c r="D13" s="3">
        <v>168</v>
      </c>
      <c r="E13" s="62">
        <f t="shared" si="0"/>
        <v>-1</v>
      </c>
    </row>
    <row r="14" spans="1:5" x14ac:dyDescent="0.2">
      <c r="A14" s="48" t="s">
        <v>11</v>
      </c>
      <c r="B14" s="51">
        <v>237</v>
      </c>
      <c r="C14" s="55">
        <v>241</v>
      </c>
      <c r="D14" s="3">
        <v>245</v>
      </c>
      <c r="E14" s="46">
        <f t="shared" si="0"/>
        <v>4</v>
      </c>
    </row>
    <row r="15" spans="1:5" x14ac:dyDescent="0.2">
      <c r="A15" s="48" t="s">
        <v>12</v>
      </c>
      <c r="B15" s="51">
        <v>98</v>
      </c>
      <c r="C15" s="55">
        <v>103</v>
      </c>
      <c r="D15" s="3">
        <v>92</v>
      </c>
      <c r="E15" s="62">
        <f t="shared" si="0"/>
        <v>-11</v>
      </c>
    </row>
    <row r="16" spans="1:5" x14ac:dyDescent="0.2">
      <c r="A16" s="48" t="s">
        <v>13</v>
      </c>
      <c r="B16" s="51">
        <v>158</v>
      </c>
      <c r="C16" s="55">
        <v>145</v>
      </c>
      <c r="D16" s="3">
        <v>139</v>
      </c>
      <c r="E16" s="62">
        <f t="shared" si="0"/>
        <v>-6</v>
      </c>
    </row>
    <row r="17" spans="1:5" x14ac:dyDescent="0.2">
      <c r="A17" s="48" t="s">
        <v>14</v>
      </c>
      <c r="B17" s="51">
        <v>194</v>
      </c>
      <c r="C17" s="55">
        <v>183</v>
      </c>
      <c r="D17" s="3">
        <v>177</v>
      </c>
      <c r="E17" s="62">
        <f t="shared" si="0"/>
        <v>-6</v>
      </c>
    </row>
    <row r="18" spans="1:5" x14ac:dyDescent="0.2">
      <c r="A18" s="48" t="s">
        <v>15</v>
      </c>
      <c r="B18" s="51">
        <v>187</v>
      </c>
      <c r="C18" s="55">
        <v>183</v>
      </c>
      <c r="D18" s="3">
        <v>190</v>
      </c>
      <c r="E18" s="46">
        <f t="shared" si="0"/>
        <v>7</v>
      </c>
    </row>
    <row r="19" spans="1:5" x14ac:dyDescent="0.2">
      <c r="A19" s="48" t="s">
        <v>16</v>
      </c>
      <c r="B19" s="51">
        <v>1347</v>
      </c>
      <c r="C19" s="55">
        <v>1335</v>
      </c>
      <c r="D19" s="3">
        <v>1358</v>
      </c>
      <c r="E19" s="46">
        <f t="shared" si="0"/>
        <v>23</v>
      </c>
    </row>
    <row r="20" spans="1:5" x14ac:dyDescent="0.2">
      <c r="A20" s="48" t="s">
        <v>17</v>
      </c>
      <c r="B20" s="51">
        <v>219</v>
      </c>
      <c r="C20" s="55">
        <v>213</v>
      </c>
      <c r="D20" s="3">
        <v>223</v>
      </c>
      <c r="E20" s="46">
        <f t="shared" si="0"/>
        <v>10</v>
      </c>
    </row>
    <row r="21" spans="1:5" x14ac:dyDescent="0.2">
      <c r="A21" s="48" t="s">
        <v>18</v>
      </c>
      <c r="B21" s="51">
        <v>147</v>
      </c>
      <c r="C21" s="55">
        <v>140</v>
      </c>
      <c r="D21" s="3">
        <v>147</v>
      </c>
      <c r="E21" s="46">
        <f t="shared" si="0"/>
        <v>7</v>
      </c>
    </row>
    <row r="22" spans="1:5" x14ac:dyDescent="0.2">
      <c r="A22" s="48" t="s">
        <v>19</v>
      </c>
      <c r="B22" s="51">
        <v>334</v>
      </c>
      <c r="C22" s="55">
        <v>326</v>
      </c>
      <c r="D22" s="3">
        <v>339</v>
      </c>
      <c r="E22" s="46">
        <f t="shared" si="0"/>
        <v>13</v>
      </c>
    </row>
    <row r="23" spans="1:5" x14ac:dyDescent="0.2">
      <c r="A23" s="48" t="s">
        <v>20</v>
      </c>
      <c r="B23" s="51">
        <v>236</v>
      </c>
      <c r="C23" s="55">
        <v>230</v>
      </c>
      <c r="D23" s="3">
        <v>228</v>
      </c>
      <c r="E23" s="62">
        <f t="shared" si="0"/>
        <v>-2</v>
      </c>
    </row>
    <row r="24" spans="1:5" x14ac:dyDescent="0.2">
      <c r="A24" s="48" t="s">
        <v>21</v>
      </c>
      <c r="B24" s="51">
        <v>276</v>
      </c>
      <c r="C24" s="55">
        <v>288</v>
      </c>
      <c r="D24" s="3">
        <v>282</v>
      </c>
      <c r="E24" s="62">
        <f t="shared" si="0"/>
        <v>-6</v>
      </c>
    </row>
    <row r="25" spans="1:5" x14ac:dyDescent="0.2">
      <c r="A25" s="48" t="s">
        <v>22</v>
      </c>
      <c r="B25" s="51">
        <v>135</v>
      </c>
      <c r="C25" s="55">
        <v>138</v>
      </c>
      <c r="D25" s="3">
        <v>139</v>
      </c>
      <c r="E25" s="46">
        <f t="shared" si="0"/>
        <v>1</v>
      </c>
    </row>
    <row r="26" spans="1:5" x14ac:dyDescent="0.2">
      <c r="A26" s="48" t="s">
        <v>23</v>
      </c>
      <c r="B26" s="51">
        <v>1085</v>
      </c>
      <c r="C26" s="55">
        <v>1096</v>
      </c>
      <c r="D26" s="3">
        <v>1095</v>
      </c>
      <c r="E26" s="62">
        <f t="shared" si="0"/>
        <v>-1</v>
      </c>
    </row>
    <row r="27" spans="1:5" x14ac:dyDescent="0.2">
      <c r="A27" s="48" t="s">
        <v>24</v>
      </c>
      <c r="B27" s="51">
        <v>118</v>
      </c>
      <c r="C27" s="55">
        <v>126</v>
      </c>
      <c r="D27" s="3">
        <v>111</v>
      </c>
      <c r="E27" s="62">
        <f t="shared" si="0"/>
        <v>-15</v>
      </c>
    </row>
    <row r="28" spans="1:5" x14ac:dyDescent="0.2">
      <c r="A28" s="48" t="s">
        <v>25</v>
      </c>
      <c r="B28" s="51">
        <v>175</v>
      </c>
      <c r="C28" s="55">
        <v>186</v>
      </c>
      <c r="D28" s="3">
        <v>192</v>
      </c>
      <c r="E28" s="46">
        <f t="shared" si="0"/>
        <v>6</v>
      </c>
    </row>
    <row r="29" spans="1:5" x14ac:dyDescent="0.2">
      <c r="A29" s="48" t="s">
        <v>26</v>
      </c>
      <c r="B29" s="51">
        <v>325</v>
      </c>
      <c r="C29" s="55">
        <v>324</v>
      </c>
      <c r="D29" s="3">
        <v>328</v>
      </c>
      <c r="E29" s="46">
        <f t="shared" si="0"/>
        <v>4</v>
      </c>
    </row>
    <row r="30" spans="1:5" x14ac:dyDescent="0.2">
      <c r="A30" s="48" t="s">
        <v>27</v>
      </c>
      <c r="B30" s="51">
        <v>222</v>
      </c>
      <c r="C30" s="55">
        <v>210</v>
      </c>
      <c r="D30" s="3">
        <v>209</v>
      </c>
      <c r="E30" s="62">
        <f t="shared" si="0"/>
        <v>-1</v>
      </c>
    </row>
    <row r="31" spans="1:5" x14ac:dyDescent="0.2">
      <c r="A31" s="48" t="s">
        <v>28</v>
      </c>
      <c r="B31" s="51">
        <v>112</v>
      </c>
      <c r="C31" s="55">
        <v>115</v>
      </c>
      <c r="D31" s="3">
        <v>115</v>
      </c>
      <c r="E31" s="46">
        <f t="shared" si="0"/>
        <v>0</v>
      </c>
    </row>
    <row r="32" spans="1:5" x14ac:dyDescent="0.2">
      <c r="A32" s="48" t="s">
        <v>29</v>
      </c>
      <c r="B32" s="51">
        <v>133</v>
      </c>
      <c r="C32" s="55">
        <v>135</v>
      </c>
      <c r="D32" s="3">
        <v>140</v>
      </c>
      <c r="E32" s="46">
        <f t="shared" si="0"/>
        <v>5</v>
      </c>
    </row>
    <row r="33" spans="1:5" x14ac:dyDescent="0.2">
      <c r="A33" s="48" t="s">
        <v>30</v>
      </c>
      <c r="B33" s="51">
        <v>1105</v>
      </c>
      <c r="C33" s="55">
        <v>1143</v>
      </c>
      <c r="D33" s="3">
        <v>1099</v>
      </c>
      <c r="E33" s="62">
        <f t="shared" si="0"/>
        <v>-44</v>
      </c>
    </row>
    <row r="34" spans="1:5" x14ac:dyDescent="0.2">
      <c r="A34" s="48" t="s">
        <v>31</v>
      </c>
      <c r="B34" s="51">
        <v>267</v>
      </c>
      <c r="C34" s="55">
        <v>275</v>
      </c>
      <c r="D34" s="3">
        <v>271</v>
      </c>
      <c r="E34" s="62">
        <f t="shared" si="0"/>
        <v>-4</v>
      </c>
    </row>
    <row r="35" spans="1:5" x14ac:dyDescent="0.2">
      <c r="A35" s="48" t="s">
        <v>32</v>
      </c>
      <c r="B35" s="51">
        <v>89</v>
      </c>
      <c r="C35" s="55">
        <v>93</v>
      </c>
      <c r="D35" s="3">
        <v>84</v>
      </c>
      <c r="E35" s="62">
        <f t="shared" si="0"/>
        <v>-9</v>
      </c>
    </row>
    <row r="36" spans="1:5" x14ac:dyDescent="0.2">
      <c r="A36" s="48" t="s">
        <v>33</v>
      </c>
      <c r="B36" s="51">
        <v>184</v>
      </c>
      <c r="C36" s="55">
        <v>182</v>
      </c>
      <c r="D36" s="3">
        <v>178</v>
      </c>
      <c r="E36" s="62">
        <f t="shared" si="0"/>
        <v>-4</v>
      </c>
    </row>
    <row r="37" spans="1:5" x14ac:dyDescent="0.2">
      <c r="A37" s="48" t="s">
        <v>34</v>
      </c>
      <c r="B37" s="51">
        <v>71</v>
      </c>
      <c r="C37" s="55">
        <v>74</v>
      </c>
      <c r="D37" s="3">
        <v>64</v>
      </c>
      <c r="E37" s="62">
        <f t="shared" si="0"/>
        <v>-10</v>
      </c>
    </row>
    <row r="38" spans="1:5" x14ac:dyDescent="0.2">
      <c r="A38" s="48" t="s">
        <v>35</v>
      </c>
      <c r="B38" s="51">
        <v>108</v>
      </c>
      <c r="C38" s="55">
        <v>125</v>
      </c>
      <c r="D38" s="3">
        <v>118</v>
      </c>
      <c r="E38" s="62">
        <f t="shared" si="0"/>
        <v>-7</v>
      </c>
    </row>
    <row r="39" spans="1:5" x14ac:dyDescent="0.2">
      <c r="A39" s="48" t="s">
        <v>36</v>
      </c>
      <c r="B39" s="51">
        <v>285</v>
      </c>
      <c r="C39" s="55">
        <v>295</v>
      </c>
      <c r="D39" s="3">
        <v>285</v>
      </c>
      <c r="E39" s="62">
        <f t="shared" si="0"/>
        <v>-10</v>
      </c>
    </row>
    <row r="40" spans="1:5" x14ac:dyDescent="0.2">
      <c r="A40" s="48" t="s">
        <v>37</v>
      </c>
      <c r="B40" s="51">
        <v>101</v>
      </c>
      <c r="C40" s="55">
        <v>99</v>
      </c>
      <c r="D40" s="3">
        <v>99</v>
      </c>
      <c r="E40" s="46">
        <f t="shared" si="0"/>
        <v>0</v>
      </c>
    </row>
    <row r="41" spans="1:5" x14ac:dyDescent="0.2">
      <c r="A41" s="48" t="s">
        <v>38</v>
      </c>
      <c r="B41" s="51">
        <v>799</v>
      </c>
      <c r="C41" s="55">
        <v>827</v>
      </c>
      <c r="D41" s="3">
        <v>832</v>
      </c>
      <c r="E41" s="46">
        <f t="shared" si="0"/>
        <v>5</v>
      </c>
    </row>
    <row r="42" spans="1:5" x14ac:dyDescent="0.2">
      <c r="A42" s="48" t="s">
        <v>39</v>
      </c>
      <c r="B42" s="51">
        <v>86</v>
      </c>
      <c r="C42" s="55">
        <v>81</v>
      </c>
      <c r="D42" s="3">
        <v>85</v>
      </c>
      <c r="E42" s="46">
        <f t="shared" si="0"/>
        <v>4</v>
      </c>
    </row>
    <row r="43" spans="1:5" x14ac:dyDescent="0.2">
      <c r="A43" s="48" t="s">
        <v>40</v>
      </c>
      <c r="B43" s="51">
        <v>713</v>
      </c>
      <c r="C43" s="55">
        <v>746</v>
      </c>
      <c r="D43" s="3">
        <v>747</v>
      </c>
      <c r="E43" s="46">
        <f t="shared" si="0"/>
        <v>1</v>
      </c>
    </row>
    <row r="44" spans="1:5" x14ac:dyDescent="0.2">
      <c r="A44" s="48" t="s">
        <v>41</v>
      </c>
      <c r="B44" s="51">
        <v>971</v>
      </c>
      <c r="C44" s="55">
        <v>977</v>
      </c>
      <c r="D44" s="3">
        <v>984</v>
      </c>
      <c r="E44" s="46">
        <f t="shared" si="0"/>
        <v>7</v>
      </c>
    </row>
    <row r="45" spans="1:5" x14ac:dyDescent="0.2">
      <c r="A45" s="48" t="s">
        <v>42</v>
      </c>
      <c r="B45" s="51">
        <v>333</v>
      </c>
      <c r="C45" s="55">
        <v>340</v>
      </c>
      <c r="D45" s="3">
        <v>350</v>
      </c>
      <c r="E45" s="46">
        <f t="shared" si="0"/>
        <v>10</v>
      </c>
    </row>
    <row r="46" spans="1:5" x14ac:dyDescent="0.2">
      <c r="A46" s="48" t="s">
        <v>43</v>
      </c>
      <c r="B46" s="51">
        <v>193</v>
      </c>
      <c r="C46" s="55">
        <v>194</v>
      </c>
      <c r="D46" s="3">
        <v>193</v>
      </c>
      <c r="E46" s="62">
        <f t="shared" si="0"/>
        <v>-1</v>
      </c>
    </row>
    <row r="47" spans="1:5" x14ac:dyDescent="0.2">
      <c r="A47" s="48" t="s">
        <v>44</v>
      </c>
      <c r="B47" s="51">
        <v>121</v>
      </c>
      <c r="C47" s="55">
        <v>116</v>
      </c>
      <c r="D47" s="3">
        <v>117</v>
      </c>
      <c r="E47" s="46">
        <f t="shared" si="0"/>
        <v>1</v>
      </c>
    </row>
    <row r="48" spans="1:5" x14ac:dyDescent="0.2">
      <c r="A48" s="48" t="s">
        <v>45</v>
      </c>
      <c r="B48" s="51">
        <v>167</v>
      </c>
      <c r="C48" s="55">
        <v>160</v>
      </c>
      <c r="D48" s="3">
        <v>157</v>
      </c>
      <c r="E48" s="46">
        <f t="shared" si="0"/>
        <v>-3</v>
      </c>
    </row>
    <row r="49" spans="1:5" x14ac:dyDescent="0.2">
      <c r="A49" s="48" t="s">
        <v>46</v>
      </c>
      <c r="B49" s="51">
        <v>157</v>
      </c>
      <c r="C49" s="55">
        <v>167</v>
      </c>
      <c r="D49" s="3">
        <v>167</v>
      </c>
      <c r="E49" s="46">
        <f t="shared" si="0"/>
        <v>0</v>
      </c>
    </row>
    <row r="50" spans="1:5" x14ac:dyDescent="0.2">
      <c r="A50" s="48" t="s">
        <v>47</v>
      </c>
      <c r="B50" s="51">
        <v>983</v>
      </c>
      <c r="C50" s="55">
        <v>1027</v>
      </c>
      <c r="D50" s="3">
        <v>968</v>
      </c>
      <c r="E50" s="62">
        <f t="shared" si="0"/>
        <v>-59</v>
      </c>
    </row>
    <row r="51" spans="1:5" x14ac:dyDescent="0.2">
      <c r="A51" s="48" t="s">
        <v>48</v>
      </c>
      <c r="B51" s="51">
        <v>225</v>
      </c>
      <c r="C51" s="55">
        <v>226</v>
      </c>
      <c r="D51" s="3">
        <v>227</v>
      </c>
      <c r="E51" s="46">
        <f t="shared" si="0"/>
        <v>1</v>
      </c>
    </row>
    <row r="52" spans="1:5" x14ac:dyDescent="0.2">
      <c r="A52" s="48" t="s">
        <v>49</v>
      </c>
      <c r="B52" s="51">
        <v>196</v>
      </c>
      <c r="C52" s="55">
        <v>188</v>
      </c>
      <c r="D52" s="3">
        <v>175</v>
      </c>
      <c r="E52" s="62">
        <f t="shared" si="0"/>
        <v>-13</v>
      </c>
    </row>
    <row r="53" spans="1:5" x14ac:dyDescent="0.2">
      <c r="A53" s="48" t="s">
        <v>50</v>
      </c>
      <c r="B53" s="51">
        <v>184</v>
      </c>
      <c r="C53" s="55">
        <v>186</v>
      </c>
      <c r="D53" s="3">
        <v>167</v>
      </c>
      <c r="E53" s="62">
        <f t="shared" si="0"/>
        <v>-19</v>
      </c>
    </row>
    <row r="54" spans="1:5" ht="13.5" thickBot="1" x14ac:dyDescent="0.25">
      <c r="A54" s="49" t="s">
        <v>51</v>
      </c>
      <c r="B54" s="52">
        <v>378</v>
      </c>
      <c r="C54" s="56">
        <v>427</v>
      </c>
      <c r="D54" s="4">
        <v>399</v>
      </c>
      <c r="E54" s="77">
        <f t="shared" si="0"/>
        <v>-28</v>
      </c>
    </row>
    <row r="55" spans="1:5" x14ac:dyDescent="0.2">
      <c r="A55" s="1" t="s">
        <v>53</v>
      </c>
      <c r="B55" s="6"/>
    </row>
    <row r="128" spans="1:1" x14ac:dyDescent="0.2">
      <c r="A128" s="2"/>
    </row>
  </sheetData>
  <mergeCells count="4">
    <mergeCell ref="E2:E3"/>
    <mergeCell ref="A2:A3"/>
    <mergeCell ref="A1:E1"/>
    <mergeCell ref="B2:D2"/>
  </mergeCells>
  <pageMargins left="0.7" right="0.2" top="0.5" bottom="0.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9"/>
  <sheetViews>
    <sheetView workbookViewId="0">
      <selection activeCell="G3" sqref="G3"/>
    </sheetView>
  </sheetViews>
  <sheetFormatPr defaultRowHeight="12.75" x14ac:dyDescent="0.2"/>
  <cols>
    <col min="1" max="1" width="24.5703125" style="1" bestFit="1" customWidth="1"/>
    <col min="2" max="4" width="9.140625" style="1"/>
    <col min="5" max="5" width="12.42578125" style="1" customWidth="1"/>
    <col min="6" max="17" width="9.140625" style="1"/>
    <col min="18" max="18" width="13.140625" style="1" customWidth="1"/>
    <col min="19" max="16384" width="9.140625" style="1"/>
  </cols>
  <sheetData>
    <row r="1" spans="1:5" ht="39" customHeight="1" thickBot="1" x14ac:dyDescent="0.3">
      <c r="A1" s="108" t="s">
        <v>96</v>
      </c>
      <c r="B1" s="109"/>
      <c r="C1" s="102"/>
      <c r="D1" s="102"/>
      <c r="E1" s="102"/>
    </row>
    <row r="2" spans="1:5" ht="24.75" customHeight="1" x14ac:dyDescent="0.25">
      <c r="A2" s="106" t="s">
        <v>52</v>
      </c>
      <c r="B2" s="103" t="s">
        <v>90</v>
      </c>
      <c r="C2" s="104"/>
      <c r="D2" s="105"/>
      <c r="E2" s="96" t="s">
        <v>89</v>
      </c>
    </row>
    <row r="3" spans="1:5" ht="13.5" customHeight="1" thickBot="1" x14ac:dyDescent="0.25">
      <c r="A3" s="107"/>
      <c r="B3" s="74" t="s">
        <v>85</v>
      </c>
      <c r="C3" s="75" t="s">
        <v>86</v>
      </c>
      <c r="D3" s="76" t="s">
        <v>88</v>
      </c>
      <c r="E3" s="97"/>
    </row>
    <row r="4" spans="1:5" x14ac:dyDescent="0.2">
      <c r="A4" s="63" t="s">
        <v>0</v>
      </c>
      <c r="B4" s="64">
        <v>3918</v>
      </c>
      <c r="C4" s="65">
        <v>3885</v>
      </c>
      <c r="D4" s="78">
        <v>3772</v>
      </c>
      <c r="E4" s="62">
        <f t="shared" ref="E4:E35" si="0">D4-C4</f>
        <v>-113</v>
      </c>
    </row>
    <row r="5" spans="1:5" x14ac:dyDescent="0.2">
      <c r="A5" s="67" t="s">
        <v>2</v>
      </c>
      <c r="B5" s="68">
        <v>525</v>
      </c>
      <c r="C5" s="69">
        <v>542</v>
      </c>
      <c r="D5" s="78">
        <v>529</v>
      </c>
      <c r="E5" s="62">
        <f t="shared" si="0"/>
        <v>-13</v>
      </c>
    </row>
    <row r="6" spans="1:5" x14ac:dyDescent="0.2">
      <c r="A6" s="67" t="s">
        <v>3</v>
      </c>
      <c r="B6" s="68">
        <v>100</v>
      </c>
      <c r="C6" s="69">
        <v>103</v>
      </c>
      <c r="D6" s="78">
        <v>94</v>
      </c>
      <c r="E6" s="62">
        <f t="shared" si="0"/>
        <v>-9</v>
      </c>
    </row>
    <row r="7" spans="1:5" x14ac:dyDescent="0.2">
      <c r="A7" s="67" t="s">
        <v>4</v>
      </c>
      <c r="B7" s="68">
        <v>48</v>
      </c>
      <c r="C7" s="69">
        <v>49</v>
      </c>
      <c r="D7" s="78">
        <v>47</v>
      </c>
      <c r="E7" s="62">
        <f t="shared" si="0"/>
        <v>-2</v>
      </c>
    </row>
    <row r="8" spans="1:5" x14ac:dyDescent="0.2">
      <c r="A8" s="67" t="s">
        <v>5</v>
      </c>
      <c r="B8" s="68">
        <v>170</v>
      </c>
      <c r="C8" s="69">
        <v>167</v>
      </c>
      <c r="D8" s="78">
        <v>169</v>
      </c>
      <c r="E8" s="66">
        <f t="shared" si="0"/>
        <v>2</v>
      </c>
    </row>
    <row r="9" spans="1:5" x14ac:dyDescent="0.2">
      <c r="A9" s="67" t="s">
        <v>6</v>
      </c>
      <c r="B9" s="68">
        <v>72</v>
      </c>
      <c r="C9" s="69">
        <v>85</v>
      </c>
      <c r="D9" s="78">
        <v>84</v>
      </c>
      <c r="E9" s="62">
        <f t="shared" si="0"/>
        <v>-1</v>
      </c>
    </row>
    <row r="10" spans="1:5" x14ac:dyDescent="0.2">
      <c r="A10" s="67" t="s">
        <v>7</v>
      </c>
      <c r="B10" s="68">
        <v>76</v>
      </c>
      <c r="C10" s="69">
        <v>76</v>
      </c>
      <c r="D10" s="78">
        <v>73</v>
      </c>
      <c r="E10" s="62">
        <f t="shared" si="0"/>
        <v>-3</v>
      </c>
    </row>
    <row r="11" spans="1:5" x14ac:dyDescent="0.2">
      <c r="A11" s="67" t="s">
        <v>8</v>
      </c>
      <c r="B11" s="68">
        <v>59</v>
      </c>
      <c r="C11" s="69">
        <v>62</v>
      </c>
      <c r="D11" s="78">
        <v>62</v>
      </c>
      <c r="E11" s="66">
        <f t="shared" si="0"/>
        <v>0</v>
      </c>
    </row>
    <row r="12" spans="1:5" x14ac:dyDescent="0.2">
      <c r="A12" s="67" t="s">
        <v>9</v>
      </c>
      <c r="B12" s="68">
        <v>632</v>
      </c>
      <c r="C12" s="69">
        <v>623</v>
      </c>
      <c r="D12" s="78">
        <v>602</v>
      </c>
      <c r="E12" s="62">
        <f t="shared" si="0"/>
        <v>-21</v>
      </c>
    </row>
    <row r="13" spans="1:5" x14ac:dyDescent="0.2">
      <c r="A13" s="67" t="s">
        <v>10</v>
      </c>
      <c r="B13" s="68">
        <v>86</v>
      </c>
      <c r="C13" s="69">
        <v>87</v>
      </c>
      <c r="D13" s="78">
        <v>86</v>
      </c>
      <c r="E13" s="62">
        <f t="shared" si="0"/>
        <v>-1</v>
      </c>
    </row>
    <row r="14" spans="1:5" x14ac:dyDescent="0.2">
      <c r="A14" s="67" t="s">
        <v>11</v>
      </c>
      <c r="B14" s="68">
        <v>130</v>
      </c>
      <c r="C14" s="69">
        <v>122</v>
      </c>
      <c r="D14" s="78">
        <v>114</v>
      </c>
      <c r="E14" s="62">
        <f t="shared" si="0"/>
        <v>-8</v>
      </c>
    </row>
    <row r="15" spans="1:5" x14ac:dyDescent="0.2">
      <c r="A15" s="67" t="s">
        <v>12</v>
      </c>
      <c r="B15" s="68">
        <v>82</v>
      </c>
      <c r="C15" s="69">
        <v>81</v>
      </c>
      <c r="D15" s="78">
        <v>80</v>
      </c>
      <c r="E15" s="62">
        <f t="shared" si="0"/>
        <v>-1</v>
      </c>
    </row>
    <row r="16" spans="1:5" x14ac:dyDescent="0.2">
      <c r="A16" s="67" t="s">
        <v>13</v>
      </c>
      <c r="B16" s="68">
        <v>121</v>
      </c>
      <c r="C16" s="69">
        <v>115</v>
      </c>
      <c r="D16" s="78">
        <v>109</v>
      </c>
      <c r="E16" s="62">
        <f t="shared" si="0"/>
        <v>-6</v>
      </c>
    </row>
    <row r="17" spans="1:5" x14ac:dyDescent="0.2">
      <c r="A17" s="67" t="s">
        <v>14</v>
      </c>
      <c r="B17" s="68">
        <v>88</v>
      </c>
      <c r="C17" s="69">
        <v>86</v>
      </c>
      <c r="D17" s="78">
        <v>80</v>
      </c>
      <c r="E17" s="62">
        <f t="shared" si="0"/>
        <v>-6</v>
      </c>
    </row>
    <row r="18" spans="1:5" x14ac:dyDescent="0.2">
      <c r="A18" s="67" t="s">
        <v>15</v>
      </c>
      <c r="B18" s="68">
        <v>125</v>
      </c>
      <c r="C18" s="69">
        <v>132</v>
      </c>
      <c r="D18" s="78">
        <v>133</v>
      </c>
      <c r="E18" s="66">
        <f t="shared" si="0"/>
        <v>1</v>
      </c>
    </row>
    <row r="19" spans="1:5" x14ac:dyDescent="0.2">
      <c r="A19" s="67" t="s">
        <v>16</v>
      </c>
      <c r="B19" s="68">
        <v>648</v>
      </c>
      <c r="C19" s="69">
        <v>635</v>
      </c>
      <c r="D19" s="78">
        <v>638</v>
      </c>
      <c r="E19" s="66">
        <f t="shared" si="0"/>
        <v>3</v>
      </c>
    </row>
    <row r="20" spans="1:5" x14ac:dyDescent="0.2">
      <c r="A20" s="67" t="s">
        <v>17</v>
      </c>
      <c r="B20" s="68">
        <v>107</v>
      </c>
      <c r="C20" s="69">
        <v>105</v>
      </c>
      <c r="D20" s="78">
        <v>97</v>
      </c>
      <c r="E20" s="62">
        <f t="shared" si="0"/>
        <v>-8</v>
      </c>
    </row>
    <row r="21" spans="1:5" x14ac:dyDescent="0.2">
      <c r="A21" s="67" t="s">
        <v>18</v>
      </c>
      <c r="B21" s="68">
        <v>77</v>
      </c>
      <c r="C21" s="69">
        <v>77</v>
      </c>
      <c r="D21" s="78">
        <v>76</v>
      </c>
      <c r="E21" s="62">
        <f t="shared" si="0"/>
        <v>-1</v>
      </c>
    </row>
    <row r="22" spans="1:5" x14ac:dyDescent="0.2">
      <c r="A22" s="67" t="s">
        <v>19</v>
      </c>
      <c r="B22" s="68">
        <v>191</v>
      </c>
      <c r="C22" s="69">
        <v>187</v>
      </c>
      <c r="D22" s="78">
        <v>194</v>
      </c>
      <c r="E22" s="66">
        <f t="shared" si="0"/>
        <v>7</v>
      </c>
    </row>
    <row r="23" spans="1:5" x14ac:dyDescent="0.2">
      <c r="A23" s="67" t="s">
        <v>20</v>
      </c>
      <c r="B23" s="68">
        <v>85</v>
      </c>
      <c r="C23" s="69">
        <v>85</v>
      </c>
      <c r="D23" s="78">
        <v>87</v>
      </c>
      <c r="E23" s="66">
        <f t="shared" si="0"/>
        <v>2</v>
      </c>
    </row>
    <row r="24" spans="1:5" x14ac:dyDescent="0.2">
      <c r="A24" s="67" t="s">
        <v>21</v>
      </c>
      <c r="B24" s="68">
        <v>119</v>
      </c>
      <c r="C24" s="69">
        <v>109</v>
      </c>
      <c r="D24" s="78">
        <v>111</v>
      </c>
      <c r="E24" s="66">
        <f t="shared" si="0"/>
        <v>2</v>
      </c>
    </row>
    <row r="25" spans="1:5" x14ac:dyDescent="0.2">
      <c r="A25" s="67" t="s">
        <v>22</v>
      </c>
      <c r="B25" s="68">
        <v>69</v>
      </c>
      <c r="C25" s="69">
        <v>72</v>
      </c>
      <c r="D25" s="78">
        <v>73</v>
      </c>
      <c r="E25" s="66">
        <f t="shared" si="0"/>
        <v>1</v>
      </c>
    </row>
    <row r="26" spans="1:5" x14ac:dyDescent="0.2">
      <c r="A26" s="67" t="s">
        <v>23</v>
      </c>
      <c r="B26" s="68">
        <v>470</v>
      </c>
      <c r="C26" s="69">
        <v>441</v>
      </c>
      <c r="D26" s="78">
        <v>434</v>
      </c>
      <c r="E26" s="62">
        <f t="shared" si="0"/>
        <v>-7</v>
      </c>
    </row>
    <row r="27" spans="1:5" x14ac:dyDescent="0.2">
      <c r="A27" s="67" t="s">
        <v>24</v>
      </c>
      <c r="B27" s="68">
        <v>92</v>
      </c>
      <c r="C27" s="69">
        <v>80</v>
      </c>
      <c r="D27" s="78">
        <v>73</v>
      </c>
      <c r="E27" s="62">
        <f t="shared" si="0"/>
        <v>-7</v>
      </c>
    </row>
    <row r="28" spans="1:5" x14ac:dyDescent="0.2">
      <c r="A28" s="67" t="s">
        <v>25</v>
      </c>
      <c r="B28" s="68">
        <v>53</v>
      </c>
      <c r="C28" s="69">
        <v>49</v>
      </c>
      <c r="D28" s="78">
        <v>45</v>
      </c>
      <c r="E28" s="62">
        <f t="shared" si="0"/>
        <v>-4</v>
      </c>
    </row>
    <row r="29" spans="1:5" x14ac:dyDescent="0.2">
      <c r="A29" s="67" t="s">
        <v>26</v>
      </c>
      <c r="B29" s="68">
        <v>113</v>
      </c>
      <c r="C29" s="69">
        <v>110</v>
      </c>
      <c r="D29" s="78">
        <v>111</v>
      </c>
      <c r="E29" s="66">
        <f t="shared" si="0"/>
        <v>1</v>
      </c>
    </row>
    <row r="30" spans="1:5" x14ac:dyDescent="0.2">
      <c r="A30" s="67" t="s">
        <v>27</v>
      </c>
      <c r="B30" s="68">
        <v>119</v>
      </c>
      <c r="C30" s="69">
        <v>107</v>
      </c>
      <c r="D30" s="78">
        <v>109</v>
      </c>
      <c r="E30" s="66">
        <f t="shared" si="0"/>
        <v>2</v>
      </c>
    </row>
    <row r="31" spans="1:5" x14ac:dyDescent="0.2">
      <c r="A31" s="67" t="s">
        <v>28</v>
      </c>
      <c r="B31" s="68">
        <v>40</v>
      </c>
      <c r="C31" s="69">
        <v>41</v>
      </c>
      <c r="D31" s="78">
        <v>41</v>
      </c>
      <c r="E31" s="66">
        <f t="shared" si="0"/>
        <v>0</v>
      </c>
    </row>
    <row r="32" spans="1:5" x14ac:dyDescent="0.2">
      <c r="A32" s="67" t="s">
        <v>29</v>
      </c>
      <c r="B32" s="68">
        <v>53</v>
      </c>
      <c r="C32" s="69">
        <v>54</v>
      </c>
      <c r="D32" s="78">
        <v>55</v>
      </c>
      <c r="E32" s="66">
        <f t="shared" si="0"/>
        <v>1</v>
      </c>
    </row>
    <row r="33" spans="1:5" x14ac:dyDescent="0.2">
      <c r="A33" s="67" t="s">
        <v>30</v>
      </c>
      <c r="B33" s="68">
        <v>545</v>
      </c>
      <c r="C33" s="69">
        <v>552</v>
      </c>
      <c r="D33" s="78">
        <v>516</v>
      </c>
      <c r="E33" s="62">
        <f t="shared" si="0"/>
        <v>-36</v>
      </c>
    </row>
    <row r="34" spans="1:5" x14ac:dyDescent="0.2">
      <c r="A34" s="67" t="s">
        <v>31</v>
      </c>
      <c r="B34" s="68">
        <v>139</v>
      </c>
      <c r="C34" s="69">
        <v>133</v>
      </c>
      <c r="D34" s="78">
        <v>134</v>
      </c>
      <c r="E34" s="66">
        <f t="shared" si="0"/>
        <v>1</v>
      </c>
    </row>
    <row r="35" spans="1:5" x14ac:dyDescent="0.2">
      <c r="A35" s="67" t="s">
        <v>32</v>
      </c>
      <c r="B35" s="68">
        <v>43</v>
      </c>
      <c r="C35" s="69">
        <v>48</v>
      </c>
      <c r="D35" s="78">
        <v>46</v>
      </c>
      <c r="E35" s="62">
        <f t="shared" si="0"/>
        <v>-2</v>
      </c>
    </row>
    <row r="36" spans="1:5" x14ac:dyDescent="0.2">
      <c r="A36" s="67" t="s">
        <v>33</v>
      </c>
      <c r="B36" s="68">
        <v>90</v>
      </c>
      <c r="C36" s="69">
        <v>88</v>
      </c>
      <c r="D36" s="78">
        <v>65</v>
      </c>
      <c r="E36" s="62">
        <f t="shared" ref="E36:E67" si="1">D36-C36</f>
        <v>-23</v>
      </c>
    </row>
    <row r="37" spans="1:5" x14ac:dyDescent="0.2">
      <c r="A37" s="67" t="s">
        <v>34</v>
      </c>
      <c r="B37" s="68">
        <v>27</v>
      </c>
      <c r="C37" s="69">
        <v>25</v>
      </c>
      <c r="D37" s="78">
        <v>17</v>
      </c>
      <c r="E37" s="62">
        <f t="shared" si="1"/>
        <v>-8</v>
      </c>
    </row>
    <row r="38" spans="1:5" x14ac:dyDescent="0.2">
      <c r="A38" s="67" t="s">
        <v>35</v>
      </c>
      <c r="B38" s="68">
        <v>52</v>
      </c>
      <c r="C38" s="69">
        <v>57</v>
      </c>
      <c r="D38" s="78">
        <v>56</v>
      </c>
      <c r="E38" s="62">
        <f t="shared" si="1"/>
        <v>-1</v>
      </c>
    </row>
    <row r="39" spans="1:5" x14ac:dyDescent="0.2">
      <c r="A39" s="67" t="s">
        <v>36</v>
      </c>
      <c r="B39" s="68">
        <v>169</v>
      </c>
      <c r="C39" s="69">
        <v>167</v>
      </c>
      <c r="D39" s="78">
        <v>163</v>
      </c>
      <c r="E39" s="62">
        <f t="shared" si="1"/>
        <v>-4</v>
      </c>
    </row>
    <row r="40" spans="1:5" x14ac:dyDescent="0.2">
      <c r="A40" s="67" t="s">
        <v>37</v>
      </c>
      <c r="B40" s="68">
        <v>25</v>
      </c>
      <c r="C40" s="69">
        <v>34</v>
      </c>
      <c r="D40" s="78">
        <v>35</v>
      </c>
      <c r="E40" s="66">
        <f t="shared" si="1"/>
        <v>1</v>
      </c>
    </row>
    <row r="41" spans="1:5" x14ac:dyDescent="0.2">
      <c r="A41" s="67" t="s">
        <v>38</v>
      </c>
      <c r="B41" s="68">
        <v>253</v>
      </c>
      <c r="C41" s="69">
        <v>238</v>
      </c>
      <c r="D41" s="78">
        <v>229</v>
      </c>
      <c r="E41" s="62">
        <f t="shared" si="1"/>
        <v>-9</v>
      </c>
    </row>
    <row r="42" spans="1:5" x14ac:dyDescent="0.2">
      <c r="A42" s="67" t="s">
        <v>39</v>
      </c>
      <c r="B42" s="68">
        <v>9</v>
      </c>
      <c r="C42" s="69">
        <v>8</v>
      </c>
      <c r="D42" s="78">
        <v>8</v>
      </c>
      <c r="E42" s="66">
        <f t="shared" si="1"/>
        <v>0</v>
      </c>
    </row>
    <row r="43" spans="1:5" x14ac:dyDescent="0.2">
      <c r="A43" s="67" t="s">
        <v>40</v>
      </c>
      <c r="B43" s="68">
        <v>244</v>
      </c>
      <c r="C43" s="69">
        <v>230</v>
      </c>
      <c r="D43" s="78">
        <v>221</v>
      </c>
      <c r="E43" s="62">
        <f t="shared" si="1"/>
        <v>-9</v>
      </c>
    </row>
    <row r="44" spans="1:5" x14ac:dyDescent="0.2">
      <c r="A44" s="67" t="s">
        <v>41</v>
      </c>
      <c r="B44" s="68">
        <v>413</v>
      </c>
      <c r="C44" s="69">
        <v>392</v>
      </c>
      <c r="D44" s="78">
        <v>374</v>
      </c>
      <c r="E44" s="62">
        <f t="shared" si="1"/>
        <v>-18</v>
      </c>
    </row>
    <row r="45" spans="1:5" x14ac:dyDescent="0.2">
      <c r="A45" s="67" t="s">
        <v>42</v>
      </c>
      <c r="B45" s="68">
        <v>118</v>
      </c>
      <c r="C45" s="69">
        <v>119</v>
      </c>
      <c r="D45" s="78">
        <v>114</v>
      </c>
      <c r="E45" s="62">
        <f t="shared" si="1"/>
        <v>-5</v>
      </c>
    </row>
    <row r="46" spans="1:5" x14ac:dyDescent="0.2">
      <c r="A46" s="67" t="s">
        <v>43</v>
      </c>
      <c r="B46" s="68">
        <v>96</v>
      </c>
      <c r="C46" s="69">
        <v>99</v>
      </c>
      <c r="D46" s="78">
        <v>95</v>
      </c>
      <c r="E46" s="62">
        <f t="shared" si="1"/>
        <v>-4</v>
      </c>
    </row>
    <row r="47" spans="1:5" x14ac:dyDescent="0.2">
      <c r="A47" s="67" t="s">
        <v>44</v>
      </c>
      <c r="B47" s="68">
        <v>43</v>
      </c>
      <c r="C47" s="69">
        <v>40</v>
      </c>
      <c r="D47" s="78">
        <v>37</v>
      </c>
      <c r="E47" s="62">
        <f t="shared" si="1"/>
        <v>-3</v>
      </c>
    </row>
    <row r="48" spans="1:5" x14ac:dyDescent="0.2">
      <c r="A48" s="67" t="s">
        <v>45</v>
      </c>
      <c r="B48" s="68">
        <v>74</v>
      </c>
      <c r="C48" s="69">
        <v>74</v>
      </c>
      <c r="D48" s="78">
        <v>67</v>
      </c>
      <c r="E48" s="62">
        <f t="shared" si="1"/>
        <v>-7</v>
      </c>
    </row>
    <row r="49" spans="1:5" x14ac:dyDescent="0.2">
      <c r="A49" s="67" t="s">
        <v>46</v>
      </c>
      <c r="B49" s="68">
        <v>82</v>
      </c>
      <c r="C49" s="69">
        <v>60</v>
      </c>
      <c r="D49" s="78">
        <v>61</v>
      </c>
      <c r="E49" s="66">
        <f t="shared" si="1"/>
        <v>1</v>
      </c>
    </row>
    <row r="50" spans="1:5" x14ac:dyDescent="0.2">
      <c r="A50" s="67" t="s">
        <v>47</v>
      </c>
      <c r="B50" s="68">
        <v>432</v>
      </c>
      <c r="C50" s="69">
        <v>462</v>
      </c>
      <c r="D50" s="78">
        <v>450</v>
      </c>
      <c r="E50" s="62">
        <f t="shared" si="1"/>
        <v>-12</v>
      </c>
    </row>
    <row r="51" spans="1:5" x14ac:dyDescent="0.2">
      <c r="A51" s="67" t="s">
        <v>48</v>
      </c>
      <c r="B51" s="68">
        <v>103</v>
      </c>
      <c r="C51" s="69">
        <v>105</v>
      </c>
      <c r="D51" s="78">
        <v>108</v>
      </c>
      <c r="E51" s="66">
        <f t="shared" si="1"/>
        <v>3</v>
      </c>
    </row>
    <row r="52" spans="1:5" x14ac:dyDescent="0.2">
      <c r="A52" s="67" t="s">
        <v>49</v>
      </c>
      <c r="B52" s="68">
        <v>90</v>
      </c>
      <c r="C52" s="69">
        <v>91</v>
      </c>
      <c r="D52" s="78">
        <v>96</v>
      </c>
      <c r="E52" s="66">
        <f t="shared" si="1"/>
        <v>5</v>
      </c>
    </row>
    <row r="53" spans="1:5" x14ac:dyDescent="0.2">
      <c r="A53" s="67" t="s">
        <v>50</v>
      </c>
      <c r="B53" s="68">
        <v>93</v>
      </c>
      <c r="C53" s="69">
        <v>94</v>
      </c>
      <c r="D53" s="78">
        <v>88</v>
      </c>
      <c r="E53" s="62">
        <f t="shared" si="1"/>
        <v>-6</v>
      </c>
    </row>
    <row r="54" spans="1:5" ht="13.5" thickBot="1" x14ac:dyDescent="0.25">
      <c r="A54" s="70" t="s">
        <v>51</v>
      </c>
      <c r="B54" s="71">
        <v>146</v>
      </c>
      <c r="C54" s="72">
        <v>172</v>
      </c>
      <c r="D54" s="79">
        <v>158</v>
      </c>
      <c r="E54" s="62">
        <f t="shared" si="1"/>
        <v>-14</v>
      </c>
    </row>
    <row r="55" spans="1:5" x14ac:dyDescent="0.2">
      <c r="A55" s="1" t="s">
        <v>53</v>
      </c>
    </row>
    <row r="99" spans="1:1" x14ac:dyDescent="0.2">
      <c r="A99" s="2"/>
    </row>
  </sheetData>
  <mergeCells count="4">
    <mergeCell ref="E2:E3"/>
    <mergeCell ref="A2:A3"/>
    <mergeCell ref="A1:E1"/>
    <mergeCell ref="B2:D2"/>
  </mergeCells>
  <pageMargins left="0.7" right="0.2" top="0.5" bottom="0.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9"/>
  <sheetViews>
    <sheetView workbookViewId="0">
      <selection sqref="A1:E1"/>
    </sheetView>
  </sheetViews>
  <sheetFormatPr defaultRowHeight="12.75" x14ac:dyDescent="0.2"/>
  <cols>
    <col min="1" max="1" width="26.85546875" style="1" customWidth="1"/>
    <col min="2" max="4" width="9.140625" style="1"/>
    <col min="5" max="5" width="11.7109375" style="1" customWidth="1"/>
    <col min="6" max="17" width="9.140625" style="1"/>
    <col min="18" max="18" width="13.5703125" style="1" customWidth="1"/>
    <col min="19" max="16384" width="9.140625" style="1"/>
  </cols>
  <sheetData>
    <row r="1" spans="1:5" ht="33" customHeight="1" thickBot="1" x14ac:dyDescent="0.3">
      <c r="A1" s="108" t="s">
        <v>95</v>
      </c>
      <c r="B1" s="109"/>
      <c r="C1" s="102"/>
      <c r="D1" s="102"/>
      <c r="E1" s="102"/>
    </row>
    <row r="2" spans="1:5" ht="21.75" customHeight="1" x14ac:dyDescent="0.2">
      <c r="A2" s="106" t="s">
        <v>52</v>
      </c>
      <c r="B2" s="112" t="s">
        <v>92</v>
      </c>
      <c r="C2" s="113"/>
      <c r="D2" s="114"/>
      <c r="E2" s="96" t="s">
        <v>89</v>
      </c>
    </row>
    <row r="3" spans="1:5" ht="17.25" customHeight="1" thickBot="1" x14ac:dyDescent="0.25">
      <c r="A3" s="111"/>
      <c r="B3" s="80" t="s">
        <v>85</v>
      </c>
      <c r="C3" s="75" t="s">
        <v>86</v>
      </c>
      <c r="D3" s="76" t="s">
        <v>88</v>
      </c>
      <c r="E3" s="97"/>
    </row>
    <row r="4" spans="1:5" x14ac:dyDescent="0.2">
      <c r="A4" s="59" t="s">
        <v>0</v>
      </c>
      <c r="B4" s="73">
        <v>120475</v>
      </c>
      <c r="C4" s="54">
        <v>122426</v>
      </c>
      <c r="D4" s="5">
        <v>123182</v>
      </c>
      <c r="E4" s="46">
        <f t="shared" ref="E4:E35" si="0">D4-C4</f>
        <v>756</v>
      </c>
    </row>
    <row r="5" spans="1:5" x14ac:dyDescent="0.2">
      <c r="A5" s="60" t="s">
        <v>2</v>
      </c>
      <c r="B5" s="57">
        <v>18891</v>
      </c>
      <c r="C5" s="55">
        <v>19237</v>
      </c>
      <c r="D5" s="5">
        <v>19366</v>
      </c>
      <c r="E5" s="46">
        <f t="shared" si="0"/>
        <v>129</v>
      </c>
    </row>
    <row r="6" spans="1:5" x14ac:dyDescent="0.2">
      <c r="A6" s="60" t="s">
        <v>3</v>
      </c>
      <c r="B6" s="57">
        <v>4338</v>
      </c>
      <c r="C6" s="55">
        <v>4403</v>
      </c>
      <c r="D6" s="5">
        <v>4287</v>
      </c>
      <c r="E6" s="62">
        <f t="shared" si="0"/>
        <v>-116</v>
      </c>
    </row>
    <row r="7" spans="1:5" x14ac:dyDescent="0.2">
      <c r="A7" s="60" t="s">
        <v>4</v>
      </c>
      <c r="B7" s="57">
        <v>1891</v>
      </c>
      <c r="C7" s="55">
        <v>1938</v>
      </c>
      <c r="D7" s="5">
        <v>1813</v>
      </c>
      <c r="E7" s="62">
        <f t="shared" si="0"/>
        <v>-125</v>
      </c>
    </row>
    <row r="8" spans="1:5" x14ac:dyDescent="0.2">
      <c r="A8" s="60" t="s">
        <v>5</v>
      </c>
      <c r="B8" s="57">
        <v>5921</v>
      </c>
      <c r="C8" s="55">
        <v>6039</v>
      </c>
      <c r="D8" s="5">
        <v>6276</v>
      </c>
      <c r="E8" s="46">
        <f t="shared" si="0"/>
        <v>237</v>
      </c>
    </row>
    <row r="9" spans="1:5" x14ac:dyDescent="0.2">
      <c r="A9" s="60" t="s">
        <v>6</v>
      </c>
      <c r="B9" s="57">
        <v>2875</v>
      </c>
      <c r="C9" s="55">
        <v>3000</v>
      </c>
      <c r="D9" s="5">
        <v>3133</v>
      </c>
      <c r="E9" s="46">
        <f t="shared" si="0"/>
        <v>133</v>
      </c>
    </row>
    <row r="10" spans="1:5" x14ac:dyDescent="0.2">
      <c r="A10" s="60" t="s">
        <v>7</v>
      </c>
      <c r="B10" s="57">
        <v>2116</v>
      </c>
      <c r="C10" s="55">
        <v>2116</v>
      </c>
      <c r="D10" s="5">
        <v>2171</v>
      </c>
      <c r="E10" s="46">
        <f t="shared" si="0"/>
        <v>55</v>
      </c>
    </row>
    <row r="11" spans="1:5" x14ac:dyDescent="0.2">
      <c r="A11" s="60" t="s">
        <v>8</v>
      </c>
      <c r="B11" s="57">
        <v>1750</v>
      </c>
      <c r="C11" s="55">
        <v>1741</v>
      </c>
      <c r="D11" s="5">
        <v>1686</v>
      </c>
      <c r="E11" s="62">
        <f t="shared" si="0"/>
        <v>-55</v>
      </c>
    </row>
    <row r="12" spans="1:5" x14ac:dyDescent="0.2">
      <c r="A12" s="60" t="s">
        <v>9</v>
      </c>
      <c r="B12" s="57">
        <v>16010</v>
      </c>
      <c r="C12" s="55">
        <v>16219</v>
      </c>
      <c r="D12" s="5">
        <v>15994</v>
      </c>
      <c r="E12" s="62">
        <f t="shared" si="0"/>
        <v>-225</v>
      </c>
    </row>
    <row r="13" spans="1:5" x14ac:dyDescent="0.2">
      <c r="A13" s="60" t="s">
        <v>10</v>
      </c>
      <c r="B13" s="57">
        <v>2766</v>
      </c>
      <c r="C13" s="55">
        <v>2902</v>
      </c>
      <c r="D13" s="5">
        <v>2932</v>
      </c>
      <c r="E13" s="46">
        <f t="shared" si="0"/>
        <v>30</v>
      </c>
    </row>
    <row r="14" spans="1:5" x14ac:dyDescent="0.2">
      <c r="A14" s="60" t="s">
        <v>11</v>
      </c>
      <c r="B14" s="57">
        <v>3393</v>
      </c>
      <c r="C14" s="55">
        <v>3424</v>
      </c>
      <c r="D14" s="5">
        <v>3407</v>
      </c>
      <c r="E14" s="62">
        <f t="shared" si="0"/>
        <v>-17</v>
      </c>
    </row>
    <row r="15" spans="1:5" x14ac:dyDescent="0.2">
      <c r="A15" s="60" t="s">
        <v>12</v>
      </c>
      <c r="B15" s="57">
        <v>1581</v>
      </c>
      <c r="C15" s="55">
        <v>1588</v>
      </c>
      <c r="D15" s="5">
        <v>1516</v>
      </c>
      <c r="E15" s="62">
        <f t="shared" si="0"/>
        <v>-72</v>
      </c>
    </row>
    <row r="16" spans="1:5" x14ac:dyDescent="0.2">
      <c r="A16" s="60" t="s">
        <v>13</v>
      </c>
      <c r="B16" s="57">
        <v>2685</v>
      </c>
      <c r="C16" s="55">
        <v>2686</v>
      </c>
      <c r="D16" s="5">
        <v>2792</v>
      </c>
      <c r="E16" s="46">
        <f t="shared" si="0"/>
        <v>106</v>
      </c>
    </row>
    <row r="17" spans="1:5" x14ac:dyDescent="0.2">
      <c r="A17" s="60" t="s">
        <v>14</v>
      </c>
      <c r="B17" s="57">
        <v>2902</v>
      </c>
      <c r="C17" s="55">
        <v>2929</v>
      </c>
      <c r="D17" s="5">
        <v>2670</v>
      </c>
      <c r="E17" s="62">
        <f t="shared" si="0"/>
        <v>-259</v>
      </c>
    </row>
    <row r="18" spans="1:5" x14ac:dyDescent="0.2">
      <c r="A18" s="60" t="s">
        <v>15</v>
      </c>
      <c r="B18" s="57">
        <v>2683</v>
      </c>
      <c r="C18" s="55">
        <v>2690</v>
      </c>
      <c r="D18" s="5">
        <v>2677</v>
      </c>
      <c r="E18" s="62">
        <f t="shared" si="0"/>
        <v>-13</v>
      </c>
    </row>
    <row r="19" spans="1:5" x14ac:dyDescent="0.2">
      <c r="A19" s="60" t="s">
        <v>16</v>
      </c>
      <c r="B19" s="57">
        <v>19304</v>
      </c>
      <c r="C19" s="55">
        <v>19341</v>
      </c>
      <c r="D19" s="5">
        <v>19854</v>
      </c>
      <c r="E19" s="46">
        <f t="shared" si="0"/>
        <v>513</v>
      </c>
    </row>
    <row r="20" spans="1:5" x14ac:dyDescent="0.2">
      <c r="A20" s="60" t="s">
        <v>17</v>
      </c>
      <c r="B20" s="57">
        <v>3610</v>
      </c>
      <c r="C20" s="55">
        <v>3642</v>
      </c>
      <c r="D20" s="5">
        <v>3451</v>
      </c>
      <c r="E20" s="62">
        <f t="shared" si="0"/>
        <v>-191</v>
      </c>
    </row>
    <row r="21" spans="1:5" x14ac:dyDescent="0.2">
      <c r="A21" s="60" t="s">
        <v>18</v>
      </c>
      <c r="B21" s="57">
        <v>2337</v>
      </c>
      <c r="C21" s="55">
        <v>2306</v>
      </c>
      <c r="D21" s="5">
        <v>2405</v>
      </c>
      <c r="E21" s="46">
        <f t="shared" si="0"/>
        <v>99</v>
      </c>
    </row>
    <row r="22" spans="1:5" x14ac:dyDescent="0.2">
      <c r="A22" s="60" t="s">
        <v>19</v>
      </c>
      <c r="B22" s="57">
        <v>4448</v>
      </c>
      <c r="C22" s="55">
        <v>4453</v>
      </c>
      <c r="D22" s="5">
        <v>4831</v>
      </c>
      <c r="E22" s="46">
        <f t="shared" si="0"/>
        <v>378</v>
      </c>
    </row>
    <row r="23" spans="1:5" x14ac:dyDescent="0.2">
      <c r="A23" s="60" t="s">
        <v>20</v>
      </c>
      <c r="B23" s="57">
        <v>3051</v>
      </c>
      <c r="C23" s="55">
        <v>3087</v>
      </c>
      <c r="D23" s="5">
        <v>3097</v>
      </c>
      <c r="E23" s="46">
        <f t="shared" si="0"/>
        <v>10</v>
      </c>
    </row>
    <row r="24" spans="1:5" x14ac:dyDescent="0.2">
      <c r="A24" s="60" t="s">
        <v>21</v>
      </c>
      <c r="B24" s="57">
        <v>3817</v>
      </c>
      <c r="C24" s="55">
        <v>3814</v>
      </c>
      <c r="D24" s="5">
        <v>3980</v>
      </c>
      <c r="E24" s="46">
        <f t="shared" si="0"/>
        <v>166</v>
      </c>
    </row>
    <row r="25" spans="1:5" x14ac:dyDescent="0.2">
      <c r="A25" s="60" t="s">
        <v>22</v>
      </c>
      <c r="B25" s="57">
        <v>2041</v>
      </c>
      <c r="C25" s="55">
        <v>2039</v>
      </c>
      <c r="D25" s="5">
        <v>2090</v>
      </c>
      <c r="E25" s="46">
        <f t="shared" si="0"/>
        <v>51</v>
      </c>
    </row>
    <row r="26" spans="1:5" x14ac:dyDescent="0.2">
      <c r="A26" s="60" t="s">
        <v>23</v>
      </c>
      <c r="B26" s="57">
        <v>14292</v>
      </c>
      <c r="C26" s="55">
        <v>14643</v>
      </c>
      <c r="D26" s="5">
        <v>14833</v>
      </c>
      <c r="E26" s="46">
        <f t="shared" si="0"/>
        <v>190</v>
      </c>
    </row>
    <row r="27" spans="1:5" x14ac:dyDescent="0.2">
      <c r="A27" s="60" t="s">
        <v>24</v>
      </c>
      <c r="B27" s="57">
        <v>1914</v>
      </c>
      <c r="C27" s="55">
        <v>1988</v>
      </c>
      <c r="D27" s="5">
        <v>1865</v>
      </c>
      <c r="E27" s="62">
        <f t="shared" si="0"/>
        <v>-123</v>
      </c>
    </row>
    <row r="28" spans="1:5" x14ac:dyDescent="0.2">
      <c r="A28" s="60" t="s">
        <v>25</v>
      </c>
      <c r="B28" s="57">
        <v>2370</v>
      </c>
      <c r="C28" s="55">
        <v>2490</v>
      </c>
      <c r="D28" s="5">
        <v>2646</v>
      </c>
      <c r="E28" s="46">
        <f t="shared" si="0"/>
        <v>156</v>
      </c>
    </row>
    <row r="29" spans="1:5" x14ac:dyDescent="0.2">
      <c r="A29" s="60" t="s">
        <v>26</v>
      </c>
      <c r="B29" s="57">
        <v>4384</v>
      </c>
      <c r="C29" s="55">
        <v>4337</v>
      </c>
      <c r="D29" s="5">
        <v>4344</v>
      </c>
      <c r="E29" s="46">
        <f t="shared" si="0"/>
        <v>7</v>
      </c>
    </row>
    <row r="30" spans="1:5" x14ac:dyDescent="0.2">
      <c r="A30" s="60" t="s">
        <v>27</v>
      </c>
      <c r="B30" s="57">
        <v>2767</v>
      </c>
      <c r="C30" s="55">
        <v>2683</v>
      </c>
      <c r="D30" s="5">
        <v>2777</v>
      </c>
      <c r="E30" s="46">
        <f t="shared" si="0"/>
        <v>94</v>
      </c>
    </row>
    <row r="31" spans="1:5" x14ac:dyDescent="0.2">
      <c r="A31" s="60" t="s">
        <v>28</v>
      </c>
      <c r="B31" s="57">
        <v>1449</v>
      </c>
      <c r="C31" s="55">
        <v>1527</v>
      </c>
      <c r="D31" s="5">
        <v>1527</v>
      </c>
      <c r="E31" s="46">
        <f t="shared" si="0"/>
        <v>0</v>
      </c>
    </row>
    <row r="32" spans="1:5" x14ac:dyDescent="0.2">
      <c r="A32" s="60" t="s">
        <v>29</v>
      </c>
      <c r="B32" s="57">
        <v>1408</v>
      </c>
      <c r="C32" s="55">
        <v>1618</v>
      </c>
      <c r="D32" s="5">
        <v>1674</v>
      </c>
      <c r="E32" s="46">
        <f t="shared" si="0"/>
        <v>56</v>
      </c>
    </row>
    <row r="33" spans="1:5" x14ac:dyDescent="0.2">
      <c r="A33" s="60" t="s">
        <v>30</v>
      </c>
      <c r="B33" s="57">
        <v>15498</v>
      </c>
      <c r="C33" s="55">
        <v>15839</v>
      </c>
      <c r="D33" s="5">
        <v>16064</v>
      </c>
      <c r="E33" s="46">
        <f t="shared" si="0"/>
        <v>225</v>
      </c>
    </row>
    <row r="34" spans="1:5" x14ac:dyDescent="0.2">
      <c r="A34" s="60" t="s">
        <v>31</v>
      </c>
      <c r="B34" s="57">
        <v>3752</v>
      </c>
      <c r="C34" s="55">
        <v>3791</v>
      </c>
      <c r="D34" s="5">
        <v>3831</v>
      </c>
      <c r="E34" s="46">
        <f t="shared" si="0"/>
        <v>40</v>
      </c>
    </row>
    <row r="35" spans="1:5" x14ac:dyDescent="0.2">
      <c r="A35" s="60" t="s">
        <v>32</v>
      </c>
      <c r="B35" s="57">
        <v>1302</v>
      </c>
      <c r="C35" s="55">
        <v>1314</v>
      </c>
      <c r="D35" s="5">
        <v>1515</v>
      </c>
      <c r="E35" s="46">
        <f t="shared" si="0"/>
        <v>201</v>
      </c>
    </row>
    <row r="36" spans="1:5" x14ac:dyDescent="0.2">
      <c r="A36" s="60" t="s">
        <v>33</v>
      </c>
      <c r="B36" s="57">
        <v>2508</v>
      </c>
      <c r="C36" s="55">
        <v>2560</v>
      </c>
      <c r="D36" s="5">
        <v>2570</v>
      </c>
      <c r="E36" s="46">
        <f t="shared" ref="E36:E67" si="1">D36-C36</f>
        <v>10</v>
      </c>
    </row>
    <row r="37" spans="1:5" x14ac:dyDescent="0.2">
      <c r="A37" s="60" t="s">
        <v>34</v>
      </c>
      <c r="B37" s="57">
        <v>663</v>
      </c>
      <c r="C37" s="55">
        <v>690</v>
      </c>
      <c r="D37" s="5">
        <v>579</v>
      </c>
      <c r="E37" s="62">
        <f t="shared" si="1"/>
        <v>-111</v>
      </c>
    </row>
    <row r="38" spans="1:5" x14ac:dyDescent="0.2">
      <c r="A38" s="60" t="s">
        <v>35</v>
      </c>
      <c r="B38" s="57">
        <v>1441</v>
      </c>
      <c r="C38" s="55">
        <v>1578</v>
      </c>
      <c r="D38" s="5">
        <v>1625</v>
      </c>
      <c r="E38" s="46">
        <f t="shared" si="1"/>
        <v>47</v>
      </c>
    </row>
    <row r="39" spans="1:5" x14ac:dyDescent="0.2">
      <c r="A39" s="60" t="s">
        <v>36</v>
      </c>
      <c r="B39" s="57">
        <v>4421</v>
      </c>
      <c r="C39" s="55">
        <v>4529</v>
      </c>
      <c r="D39" s="5">
        <v>4577</v>
      </c>
      <c r="E39" s="46">
        <f t="shared" si="1"/>
        <v>48</v>
      </c>
    </row>
    <row r="40" spans="1:5" x14ac:dyDescent="0.2">
      <c r="A40" s="60" t="s">
        <v>37</v>
      </c>
      <c r="B40" s="57">
        <v>1411</v>
      </c>
      <c r="C40" s="55">
        <v>1377</v>
      </c>
      <c r="D40" s="5">
        <v>1367</v>
      </c>
      <c r="E40" s="62">
        <f t="shared" si="1"/>
        <v>-10</v>
      </c>
    </row>
    <row r="41" spans="1:5" x14ac:dyDescent="0.2">
      <c r="A41" s="60" t="s">
        <v>38</v>
      </c>
      <c r="B41" s="57">
        <v>12266</v>
      </c>
      <c r="C41" s="55">
        <v>12640</v>
      </c>
      <c r="D41" s="5">
        <v>12692</v>
      </c>
      <c r="E41" s="46">
        <f t="shared" si="1"/>
        <v>52</v>
      </c>
    </row>
    <row r="42" spans="1:5" x14ac:dyDescent="0.2">
      <c r="A42" s="60" t="s">
        <v>39</v>
      </c>
      <c r="B42" s="57">
        <v>911</v>
      </c>
      <c r="C42" s="55">
        <v>1022</v>
      </c>
      <c r="D42" s="5">
        <v>1007</v>
      </c>
      <c r="E42" s="62">
        <f t="shared" si="1"/>
        <v>-15</v>
      </c>
    </row>
    <row r="43" spans="1:5" x14ac:dyDescent="0.2">
      <c r="A43" s="60" t="s">
        <v>40</v>
      </c>
      <c r="B43" s="57">
        <v>11355</v>
      </c>
      <c r="C43" s="55">
        <v>11618</v>
      </c>
      <c r="D43" s="5">
        <v>11685</v>
      </c>
      <c r="E43" s="46">
        <f t="shared" si="1"/>
        <v>67</v>
      </c>
    </row>
    <row r="44" spans="1:5" x14ac:dyDescent="0.2">
      <c r="A44" s="60" t="s">
        <v>41</v>
      </c>
      <c r="B44" s="57">
        <v>12485</v>
      </c>
      <c r="C44" s="55">
        <v>12338</v>
      </c>
      <c r="D44" s="5">
        <v>12353</v>
      </c>
      <c r="E44" s="46">
        <f t="shared" si="1"/>
        <v>15</v>
      </c>
    </row>
    <row r="45" spans="1:5" x14ac:dyDescent="0.2">
      <c r="A45" s="60" t="s">
        <v>42</v>
      </c>
      <c r="B45" s="57">
        <v>3777</v>
      </c>
      <c r="C45" s="55">
        <v>3825</v>
      </c>
      <c r="D45" s="5">
        <v>3940</v>
      </c>
      <c r="E45" s="46">
        <f t="shared" si="1"/>
        <v>115</v>
      </c>
    </row>
    <row r="46" spans="1:5" x14ac:dyDescent="0.2">
      <c r="A46" s="60" t="s">
        <v>43</v>
      </c>
      <c r="B46" s="57">
        <v>2635</v>
      </c>
      <c r="C46" s="55">
        <v>2642</v>
      </c>
      <c r="D46" s="5">
        <v>2636</v>
      </c>
      <c r="E46" s="62">
        <f t="shared" si="1"/>
        <v>-6</v>
      </c>
    </row>
    <row r="47" spans="1:5" x14ac:dyDescent="0.2">
      <c r="A47" s="60" t="s">
        <v>44</v>
      </c>
      <c r="B47" s="57">
        <v>1567</v>
      </c>
      <c r="C47" s="55">
        <v>1534</v>
      </c>
      <c r="D47" s="5">
        <v>1534</v>
      </c>
      <c r="E47" s="46">
        <f t="shared" si="1"/>
        <v>0</v>
      </c>
    </row>
    <row r="48" spans="1:5" x14ac:dyDescent="0.2">
      <c r="A48" s="60" t="s">
        <v>45</v>
      </c>
      <c r="B48" s="57">
        <v>2205</v>
      </c>
      <c r="C48" s="55">
        <v>2175</v>
      </c>
      <c r="D48" s="5">
        <v>2047</v>
      </c>
      <c r="E48" s="62">
        <f t="shared" si="1"/>
        <v>-128</v>
      </c>
    </row>
    <row r="49" spans="1:5" x14ac:dyDescent="0.2">
      <c r="A49" s="60" t="s">
        <v>46</v>
      </c>
      <c r="B49" s="57">
        <v>2301</v>
      </c>
      <c r="C49" s="55">
        <v>2184</v>
      </c>
      <c r="D49" s="5">
        <v>2196</v>
      </c>
      <c r="E49" s="46">
        <f t="shared" si="1"/>
        <v>12</v>
      </c>
    </row>
    <row r="50" spans="1:5" x14ac:dyDescent="0.2">
      <c r="A50" s="60" t="s">
        <v>47</v>
      </c>
      <c r="B50" s="57">
        <v>11729</v>
      </c>
      <c r="C50" s="55">
        <v>12169</v>
      </c>
      <c r="D50" s="5">
        <v>12026</v>
      </c>
      <c r="E50" s="62">
        <f t="shared" si="1"/>
        <v>-143</v>
      </c>
    </row>
    <row r="51" spans="1:5" x14ac:dyDescent="0.2">
      <c r="A51" s="60" t="s">
        <v>48</v>
      </c>
      <c r="B51" s="57">
        <v>3026</v>
      </c>
      <c r="C51" s="55">
        <v>3144</v>
      </c>
      <c r="D51" s="5">
        <v>3083</v>
      </c>
      <c r="E51" s="62">
        <f t="shared" si="1"/>
        <v>-61</v>
      </c>
    </row>
    <row r="52" spans="1:5" x14ac:dyDescent="0.2">
      <c r="A52" s="60" t="s">
        <v>49</v>
      </c>
      <c r="B52" s="57">
        <v>1635</v>
      </c>
      <c r="C52" s="55">
        <v>1608</v>
      </c>
      <c r="D52" s="5">
        <v>1586</v>
      </c>
      <c r="E52" s="62">
        <f t="shared" si="1"/>
        <v>-22</v>
      </c>
    </row>
    <row r="53" spans="1:5" x14ac:dyDescent="0.2">
      <c r="A53" s="60" t="s">
        <v>50</v>
      </c>
      <c r="B53" s="57">
        <v>2614</v>
      </c>
      <c r="C53" s="55">
        <v>2735</v>
      </c>
      <c r="D53" s="5">
        <v>2695</v>
      </c>
      <c r="E53" s="62">
        <f t="shared" si="1"/>
        <v>-40</v>
      </c>
    </row>
    <row r="54" spans="1:5" ht="13.5" thickBot="1" x14ac:dyDescent="0.25">
      <c r="A54" s="61" t="s">
        <v>51</v>
      </c>
      <c r="B54" s="58">
        <v>4454</v>
      </c>
      <c r="C54" s="56">
        <v>4682</v>
      </c>
      <c r="D54" s="81">
        <v>4662</v>
      </c>
      <c r="E54" s="77">
        <f t="shared" si="1"/>
        <v>-20</v>
      </c>
    </row>
    <row r="55" spans="1:5" x14ac:dyDescent="0.2">
      <c r="A55" s="1" t="s">
        <v>53</v>
      </c>
    </row>
    <row r="129" spans="1:2" x14ac:dyDescent="0.2">
      <c r="A129" s="110"/>
      <c r="B129" s="110"/>
    </row>
  </sheetData>
  <mergeCells count="5">
    <mergeCell ref="A129:B129"/>
    <mergeCell ref="E2:E3"/>
    <mergeCell ref="A2:A3"/>
    <mergeCell ref="A1:E1"/>
    <mergeCell ref="B2:D2"/>
  </mergeCells>
  <pageMargins left="0.7" right="0.2" top="0.5" bottom="0.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33"/>
  <sheetViews>
    <sheetView topLeftCell="A319" zoomScaleNormal="100" workbookViewId="0">
      <pane ySplit="7" topLeftCell="A458" activePane="bottomLeft" state="frozen"/>
      <selection activeCell="A319" sqref="A319"/>
      <selection pane="bottomLeft" activeCell="H411" sqref="H411"/>
    </sheetView>
  </sheetViews>
  <sheetFormatPr defaultRowHeight="12.75" x14ac:dyDescent="0.2"/>
  <cols>
    <col min="1" max="1" width="22.140625" style="8" bestFit="1" customWidth="1"/>
    <col min="2" max="2" width="8.7109375" style="8" bestFit="1" customWidth="1"/>
    <col min="3" max="3" width="10.5703125" style="8" bestFit="1" customWidth="1"/>
    <col min="4" max="4" width="12.42578125" style="8" bestFit="1" customWidth="1"/>
    <col min="5" max="5" width="8.42578125" style="8" bestFit="1" customWidth="1"/>
    <col min="6" max="6" width="10.140625" style="8" bestFit="1" customWidth="1"/>
    <col min="7" max="7" width="6.5703125" style="8" bestFit="1" customWidth="1"/>
    <col min="8" max="9" width="6.140625" style="8" bestFit="1" customWidth="1"/>
    <col min="10" max="10" width="6.28515625" style="8" bestFit="1" customWidth="1"/>
    <col min="11" max="11" width="13.140625" style="8" customWidth="1"/>
    <col min="12" max="12" width="13.140625" style="8" bestFit="1" customWidth="1"/>
    <col min="13" max="13" width="10.7109375" style="8" bestFit="1" customWidth="1"/>
    <col min="14" max="14" width="12.42578125" style="8" customWidth="1"/>
    <col min="15" max="15" width="13.5703125" style="8" bestFit="1" customWidth="1"/>
    <col min="16" max="254" width="9.140625" style="8"/>
    <col min="255" max="255" width="32.5703125" style="8" customWidth="1"/>
    <col min="256" max="261" width="13.7109375" style="8" customWidth="1"/>
    <col min="262" max="264" width="9.140625" style="8"/>
    <col min="265" max="265" width="13.85546875" style="8" customWidth="1"/>
    <col min="266" max="266" width="16.42578125" style="8" customWidth="1"/>
    <col min="267" max="267" width="12.7109375" style="8" customWidth="1"/>
    <col min="268" max="268" width="14" style="8" customWidth="1"/>
    <col min="269" max="269" width="16.7109375" style="8" customWidth="1"/>
    <col min="270" max="270" width="32.5703125" style="8" customWidth="1"/>
    <col min="271" max="510" width="9.140625" style="8"/>
    <col min="511" max="511" width="32.5703125" style="8" customWidth="1"/>
    <col min="512" max="517" width="13.7109375" style="8" customWidth="1"/>
    <col min="518" max="520" width="9.140625" style="8"/>
    <col min="521" max="521" width="13.85546875" style="8" customWidth="1"/>
    <col min="522" max="522" width="16.42578125" style="8" customWidth="1"/>
    <col min="523" max="523" width="12.7109375" style="8" customWidth="1"/>
    <col min="524" max="524" width="14" style="8" customWidth="1"/>
    <col min="525" max="525" width="16.7109375" style="8" customWidth="1"/>
    <col min="526" max="526" width="32.5703125" style="8" customWidth="1"/>
    <col min="527" max="766" width="9.140625" style="8"/>
    <col min="767" max="767" width="32.5703125" style="8" customWidth="1"/>
    <col min="768" max="773" width="13.7109375" style="8" customWidth="1"/>
    <col min="774" max="776" width="9.140625" style="8"/>
    <col min="777" max="777" width="13.85546875" style="8" customWidth="1"/>
    <col min="778" max="778" width="16.42578125" style="8" customWidth="1"/>
    <col min="779" max="779" width="12.7109375" style="8" customWidth="1"/>
    <col min="780" max="780" width="14" style="8" customWidth="1"/>
    <col min="781" max="781" width="16.7109375" style="8" customWidth="1"/>
    <col min="782" max="782" width="32.5703125" style="8" customWidth="1"/>
    <col min="783" max="1022" width="9.140625" style="8"/>
    <col min="1023" max="1023" width="32.5703125" style="8" customWidth="1"/>
    <col min="1024" max="1029" width="13.7109375" style="8" customWidth="1"/>
    <col min="1030" max="1032" width="9.140625" style="8"/>
    <col min="1033" max="1033" width="13.85546875" style="8" customWidth="1"/>
    <col min="1034" max="1034" width="16.42578125" style="8" customWidth="1"/>
    <col min="1035" max="1035" width="12.7109375" style="8" customWidth="1"/>
    <col min="1036" max="1036" width="14" style="8" customWidth="1"/>
    <col min="1037" max="1037" width="16.7109375" style="8" customWidth="1"/>
    <col min="1038" max="1038" width="32.5703125" style="8" customWidth="1"/>
    <col min="1039" max="1278" width="9.140625" style="8"/>
    <col min="1279" max="1279" width="32.5703125" style="8" customWidth="1"/>
    <col min="1280" max="1285" width="13.7109375" style="8" customWidth="1"/>
    <col min="1286" max="1288" width="9.140625" style="8"/>
    <col min="1289" max="1289" width="13.85546875" style="8" customWidth="1"/>
    <col min="1290" max="1290" width="16.42578125" style="8" customWidth="1"/>
    <col min="1291" max="1291" width="12.7109375" style="8" customWidth="1"/>
    <col min="1292" max="1292" width="14" style="8" customWidth="1"/>
    <col min="1293" max="1293" width="16.7109375" style="8" customWidth="1"/>
    <col min="1294" max="1294" width="32.5703125" style="8" customWidth="1"/>
    <col min="1295" max="1534" width="9.140625" style="8"/>
    <col min="1535" max="1535" width="32.5703125" style="8" customWidth="1"/>
    <col min="1536" max="1541" width="13.7109375" style="8" customWidth="1"/>
    <col min="1542" max="1544" width="9.140625" style="8"/>
    <col min="1545" max="1545" width="13.85546875" style="8" customWidth="1"/>
    <col min="1546" max="1546" width="16.42578125" style="8" customWidth="1"/>
    <col min="1547" max="1547" width="12.7109375" style="8" customWidth="1"/>
    <col min="1548" max="1548" width="14" style="8" customWidth="1"/>
    <col min="1549" max="1549" width="16.7109375" style="8" customWidth="1"/>
    <col min="1550" max="1550" width="32.5703125" style="8" customWidth="1"/>
    <col min="1551" max="1790" width="9.140625" style="8"/>
    <col min="1791" max="1791" width="32.5703125" style="8" customWidth="1"/>
    <col min="1792" max="1797" width="13.7109375" style="8" customWidth="1"/>
    <col min="1798" max="1800" width="9.140625" style="8"/>
    <col min="1801" max="1801" width="13.85546875" style="8" customWidth="1"/>
    <col min="1802" max="1802" width="16.42578125" style="8" customWidth="1"/>
    <col min="1803" max="1803" width="12.7109375" style="8" customWidth="1"/>
    <col min="1804" max="1804" width="14" style="8" customWidth="1"/>
    <col min="1805" max="1805" width="16.7109375" style="8" customWidth="1"/>
    <col min="1806" max="1806" width="32.5703125" style="8" customWidth="1"/>
    <col min="1807" max="2046" width="9.140625" style="8"/>
    <col min="2047" max="2047" width="32.5703125" style="8" customWidth="1"/>
    <col min="2048" max="2053" width="13.7109375" style="8" customWidth="1"/>
    <col min="2054" max="2056" width="9.140625" style="8"/>
    <col min="2057" max="2057" width="13.85546875" style="8" customWidth="1"/>
    <col min="2058" max="2058" width="16.42578125" style="8" customWidth="1"/>
    <col min="2059" max="2059" width="12.7109375" style="8" customWidth="1"/>
    <col min="2060" max="2060" width="14" style="8" customWidth="1"/>
    <col min="2061" max="2061" width="16.7109375" style="8" customWidth="1"/>
    <col min="2062" max="2062" width="32.5703125" style="8" customWidth="1"/>
    <col min="2063" max="2302" width="9.140625" style="8"/>
    <col min="2303" max="2303" width="32.5703125" style="8" customWidth="1"/>
    <col min="2304" max="2309" width="13.7109375" style="8" customWidth="1"/>
    <col min="2310" max="2312" width="9.140625" style="8"/>
    <col min="2313" max="2313" width="13.85546875" style="8" customWidth="1"/>
    <col min="2314" max="2314" width="16.42578125" style="8" customWidth="1"/>
    <col min="2315" max="2315" width="12.7109375" style="8" customWidth="1"/>
    <col min="2316" max="2316" width="14" style="8" customWidth="1"/>
    <col min="2317" max="2317" width="16.7109375" style="8" customWidth="1"/>
    <col min="2318" max="2318" width="32.5703125" style="8" customWidth="1"/>
    <col min="2319" max="2558" width="9.140625" style="8"/>
    <col min="2559" max="2559" width="32.5703125" style="8" customWidth="1"/>
    <col min="2560" max="2565" width="13.7109375" style="8" customWidth="1"/>
    <col min="2566" max="2568" width="9.140625" style="8"/>
    <col min="2569" max="2569" width="13.85546875" style="8" customWidth="1"/>
    <col min="2570" max="2570" width="16.42578125" style="8" customWidth="1"/>
    <col min="2571" max="2571" width="12.7109375" style="8" customWidth="1"/>
    <col min="2572" max="2572" width="14" style="8" customWidth="1"/>
    <col min="2573" max="2573" width="16.7109375" style="8" customWidth="1"/>
    <col min="2574" max="2574" width="32.5703125" style="8" customWidth="1"/>
    <col min="2575" max="2814" width="9.140625" style="8"/>
    <col min="2815" max="2815" width="32.5703125" style="8" customWidth="1"/>
    <col min="2816" max="2821" width="13.7109375" style="8" customWidth="1"/>
    <col min="2822" max="2824" width="9.140625" style="8"/>
    <col min="2825" max="2825" width="13.85546875" style="8" customWidth="1"/>
    <col min="2826" max="2826" width="16.42578125" style="8" customWidth="1"/>
    <col min="2827" max="2827" width="12.7109375" style="8" customWidth="1"/>
    <col min="2828" max="2828" width="14" style="8" customWidth="1"/>
    <col min="2829" max="2829" width="16.7109375" style="8" customWidth="1"/>
    <col min="2830" max="2830" width="32.5703125" style="8" customWidth="1"/>
    <col min="2831" max="3070" width="9.140625" style="8"/>
    <col min="3071" max="3071" width="32.5703125" style="8" customWidth="1"/>
    <col min="3072" max="3077" width="13.7109375" style="8" customWidth="1"/>
    <col min="3078" max="3080" width="9.140625" style="8"/>
    <col min="3081" max="3081" width="13.85546875" style="8" customWidth="1"/>
    <col min="3082" max="3082" width="16.42578125" style="8" customWidth="1"/>
    <col min="3083" max="3083" width="12.7109375" style="8" customWidth="1"/>
    <col min="3084" max="3084" width="14" style="8" customWidth="1"/>
    <col min="3085" max="3085" width="16.7109375" style="8" customWidth="1"/>
    <col min="3086" max="3086" width="32.5703125" style="8" customWidth="1"/>
    <col min="3087" max="3326" width="9.140625" style="8"/>
    <col min="3327" max="3327" width="32.5703125" style="8" customWidth="1"/>
    <col min="3328" max="3333" width="13.7109375" style="8" customWidth="1"/>
    <col min="3334" max="3336" width="9.140625" style="8"/>
    <col min="3337" max="3337" width="13.85546875" style="8" customWidth="1"/>
    <col min="3338" max="3338" width="16.42578125" style="8" customWidth="1"/>
    <col min="3339" max="3339" width="12.7109375" style="8" customWidth="1"/>
    <col min="3340" max="3340" width="14" style="8" customWidth="1"/>
    <col min="3341" max="3341" width="16.7109375" style="8" customWidth="1"/>
    <col min="3342" max="3342" width="32.5703125" style="8" customWidth="1"/>
    <col min="3343" max="3582" width="9.140625" style="8"/>
    <col min="3583" max="3583" width="32.5703125" style="8" customWidth="1"/>
    <col min="3584" max="3589" width="13.7109375" style="8" customWidth="1"/>
    <col min="3590" max="3592" width="9.140625" style="8"/>
    <col min="3593" max="3593" width="13.85546875" style="8" customWidth="1"/>
    <col min="3594" max="3594" width="16.42578125" style="8" customWidth="1"/>
    <col min="3595" max="3595" width="12.7109375" style="8" customWidth="1"/>
    <col min="3596" max="3596" width="14" style="8" customWidth="1"/>
    <col min="3597" max="3597" width="16.7109375" style="8" customWidth="1"/>
    <col min="3598" max="3598" width="32.5703125" style="8" customWidth="1"/>
    <col min="3599" max="3838" width="9.140625" style="8"/>
    <col min="3839" max="3839" width="32.5703125" style="8" customWidth="1"/>
    <col min="3840" max="3845" width="13.7109375" style="8" customWidth="1"/>
    <col min="3846" max="3848" width="9.140625" style="8"/>
    <col min="3849" max="3849" width="13.85546875" style="8" customWidth="1"/>
    <col min="3850" max="3850" width="16.42578125" style="8" customWidth="1"/>
    <col min="3851" max="3851" width="12.7109375" style="8" customWidth="1"/>
    <col min="3852" max="3852" width="14" style="8" customWidth="1"/>
    <col min="3853" max="3853" width="16.7109375" style="8" customWidth="1"/>
    <col min="3854" max="3854" width="32.5703125" style="8" customWidth="1"/>
    <col min="3855" max="4094" width="9.140625" style="8"/>
    <col min="4095" max="4095" width="32.5703125" style="8" customWidth="1"/>
    <col min="4096" max="4101" width="13.7109375" style="8" customWidth="1"/>
    <col min="4102" max="4104" width="9.140625" style="8"/>
    <col min="4105" max="4105" width="13.85546875" style="8" customWidth="1"/>
    <col min="4106" max="4106" width="16.42578125" style="8" customWidth="1"/>
    <col min="4107" max="4107" width="12.7109375" style="8" customWidth="1"/>
    <col min="4108" max="4108" width="14" style="8" customWidth="1"/>
    <col min="4109" max="4109" width="16.7109375" style="8" customWidth="1"/>
    <col min="4110" max="4110" width="32.5703125" style="8" customWidth="1"/>
    <col min="4111" max="4350" width="9.140625" style="8"/>
    <col min="4351" max="4351" width="32.5703125" style="8" customWidth="1"/>
    <col min="4352" max="4357" width="13.7109375" style="8" customWidth="1"/>
    <col min="4358" max="4360" width="9.140625" style="8"/>
    <col min="4361" max="4361" width="13.85546875" style="8" customWidth="1"/>
    <col min="4362" max="4362" width="16.42578125" style="8" customWidth="1"/>
    <col min="4363" max="4363" width="12.7109375" style="8" customWidth="1"/>
    <col min="4364" max="4364" width="14" style="8" customWidth="1"/>
    <col min="4365" max="4365" width="16.7109375" style="8" customWidth="1"/>
    <col min="4366" max="4366" width="32.5703125" style="8" customWidth="1"/>
    <col min="4367" max="4606" width="9.140625" style="8"/>
    <col min="4607" max="4607" width="32.5703125" style="8" customWidth="1"/>
    <col min="4608" max="4613" width="13.7109375" style="8" customWidth="1"/>
    <col min="4614" max="4616" width="9.140625" style="8"/>
    <col min="4617" max="4617" width="13.85546875" style="8" customWidth="1"/>
    <col min="4618" max="4618" width="16.42578125" style="8" customWidth="1"/>
    <col min="4619" max="4619" width="12.7109375" style="8" customWidth="1"/>
    <col min="4620" max="4620" width="14" style="8" customWidth="1"/>
    <col min="4621" max="4621" width="16.7109375" style="8" customWidth="1"/>
    <col min="4622" max="4622" width="32.5703125" style="8" customWidth="1"/>
    <col min="4623" max="4862" width="9.140625" style="8"/>
    <col min="4863" max="4863" width="32.5703125" style="8" customWidth="1"/>
    <col min="4864" max="4869" width="13.7109375" style="8" customWidth="1"/>
    <col min="4870" max="4872" width="9.140625" style="8"/>
    <col min="4873" max="4873" width="13.85546875" style="8" customWidth="1"/>
    <col min="4874" max="4874" width="16.42578125" style="8" customWidth="1"/>
    <col min="4875" max="4875" width="12.7109375" style="8" customWidth="1"/>
    <col min="4876" max="4876" width="14" style="8" customWidth="1"/>
    <col min="4877" max="4877" width="16.7109375" style="8" customWidth="1"/>
    <col min="4878" max="4878" width="32.5703125" style="8" customWidth="1"/>
    <col min="4879" max="5118" width="9.140625" style="8"/>
    <col min="5119" max="5119" width="32.5703125" style="8" customWidth="1"/>
    <col min="5120" max="5125" width="13.7109375" style="8" customWidth="1"/>
    <col min="5126" max="5128" width="9.140625" style="8"/>
    <col min="5129" max="5129" width="13.85546875" style="8" customWidth="1"/>
    <col min="5130" max="5130" width="16.42578125" style="8" customWidth="1"/>
    <col min="5131" max="5131" width="12.7109375" style="8" customWidth="1"/>
    <col min="5132" max="5132" width="14" style="8" customWidth="1"/>
    <col min="5133" max="5133" width="16.7109375" style="8" customWidth="1"/>
    <col min="5134" max="5134" width="32.5703125" style="8" customWidth="1"/>
    <col min="5135" max="5374" width="9.140625" style="8"/>
    <col min="5375" max="5375" width="32.5703125" style="8" customWidth="1"/>
    <col min="5376" max="5381" width="13.7109375" style="8" customWidth="1"/>
    <col min="5382" max="5384" width="9.140625" style="8"/>
    <col min="5385" max="5385" width="13.85546875" style="8" customWidth="1"/>
    <col min="5386" max="5386" width="16.42578125" style="8" customWidth="1"/>
    <col min="5387" max="5387" width="12.7109375" style="8" customWidth="1"/>
    <col min="5388" max="5388" width="14" style="8" customWidth="1"/>
    <col min="5389" max="5389" width="16.7109375" style="8" customWidth="1"/>
    <col min="5390" max="5390" width="32.5703125" style="8" customWidth="1"/>
    <col min="5391" max="5630" width="9.140625" style="8"/>
    <col min="5631" max="5631" width="32.5703125" style="8" customWidth="1"/>
    <col min="5632" max="5637" width="13.7109375" style="8" customWidth="1"/>
    <col min="5638" max="5640" width="9.140625" style="8"/>
    <col min="5641" max="5641" width="13.85546875" style="8" customWidth="1"/>
    <col min="5642" max="5642" width="16.42578125" style="8" customWidth="1"/>
    <col min="5643" max="5643" width="12.7109375" style="8" customWidth="1"/>
    <col min="5644" max="5644" width="14" style="8" customWidth="1"/>
    <col min="5645" max="5645" width="16.7109375" style="8" customWidth="1"/>
    <col min="5646" max="5646" width="32.5703125" style="8" customWidth="1"/>
    <col min="5647" max="5886" width="9.140625" style="8"/>
    <col min="5887" max="5887" width="32.5703125" style="8" customWidth="1"/>
    <col min="5888" max="5893" width="13.7109375" style="8" customWidth="1"/>
    <col min="5894" max="5896" width="9.140625" style="8"/>
    <col min="5897" max="5897" width="13.85546875" style="8" customWidth="1"/>
    <col min="5898" max="5898" width="16.42578125" style="8" customWidth="1"/>
    <col min="5899" max="5899" width="12.7109375" style="8" customWidth="1"/>
    <col min="5900" max="5900" width="14" style="8" customWidth="1"/>
    <col min="5901" max="5901" width="16.7109375" style="8" customWidth="1"/>
    <col min="5902" max="5902" width="32.5703125" style="8" customWidth="1"/>
    <col min="5903" max="6142" width="9.140625" style="8"/>
    <col min="6143" max="6143" width="32.5703125" style="8" customWidth="1"/>
    <col min="6144" max="6149" width="13.7109375" style="8" customWidth="1"/>
    <col min="6150" max="6152" width="9.140625" style="8"/>
    <col min="6153" max="6153" width="13.85546875" style="8" customWidth="1"/>
    <col min="6154" max="6154" width="16.42578125" style="8" customWidth="1"/>
    <col min="6155" max="6155" width="12.7109375" style="8" customWidth="1"/>
    <col min="6156" max="6156" width="14" style="8" customWidth="1"/>
    <col min="6157" max="6157" width="16.7109375" style="8" customWidth="1"/>
    <col min="6158" max="6158" width="32.5703125" style="8" customWidth="1"/>
    <col min="6159" max="6398" width="9.140625" style="8"/>
    <col min="6399" max="6399" width="32.5703125" style="8" customWidth="1"/>
    <col min="6400" max="6405" width="13.7109375" style="8" customWidth="1"/>
    <col min="6406" max="6408" width="9.140625" style="8"/>
    <col min="6409" max="6409" width="13.85546875" style="8" customWidth="1"/>
    <col min="6410" max="6410" width="16.42578125" style="8" customWidth="1"/>
    <col min="6411" max="6411" width="12.7109375" style="8" customWidth="1"/>
    <col min="6412" max="6412" width="14" style="8" customWidth="1"/>
    <col min="6413" max="6413" width="16.7109375" style="8" customWidth="1"/>
    <col min="6414" max="6414" width="32.5703125" style="8" customWidth="1"/>
    <col min="6415" max="6654" width="9.140625" style="8"/>
    <col min="6655" max="6655" width="32.5703125" style="8" customWidth="1"/>
    <col min="6656" max="6661" width="13.7109375" style="8" customWidth="1"/>
    <col min="6662" max="6664" width="9.140625" style="8"/>
    <col min="6665" max="6665" width="13.85546875" style="8" customWidth="1"/>
    <col min="6666" max="6666" width="16.42578125" style="8" customWidth="1"/>
    <col min="6667" max="6667" width="12.7109375" style="8" customWidth="1"/>
    <col min="6668" max="6668" width="14" style="8" customWidth="1"/>
    <col min="6669" max="6669" width="16.7109375" style="8" customWidth="1"/>
    <col min="6670" max="6670" width="32.5703125" style="8" customWidth="1"/>
    <col min="6671" max="6910" width="9.140625" style="8"/>
    <col min="6911" max="6911" width="32.5703125" style="8" customWidth="1"/>
    <col min="6912" max="6917" width="13.7109375" style="8" customWidth="1"/>
    <col min="6918" max="6920" width="9.140625" style="8"/>
    <col min="6921" max="6921" width="13.85546875" style="8" customWidth="1"/>
    <col min="6922" max="6922" width="16.42578125" style="8" customWidth="1"/>
    <col min="6923" max="6923" width="12.7109375" style="8" customWidth="1"/>
    <col min="6924" max="6924" width="14" style="8" customWidth="1"/>
    <col min="6925" max="6925" width="16.7109375" style="8" customWidth="1"/>
    <col min="6926" max="6926" width="32.5703125" style="8" customWidth="1"/>
    <col min="6927" max="7166" width="9.140625" style="8"/>
    <col min="7167" max="7167" width="32.5703125" style="8" customWidth="1"/>
    <col min="7168" max="7173" width="13.7109375" style="8" customWidth="1"/>
    <col min="7174" max="7176" width="9.140625" style="8"/>
    <col min="7177" max="7177" width="13.85546875" style="8" customWidth="1"/>
    <col min="7178" max="7178" width="16.42578125" style="8" customWidth="1"/>
    <col min="7179" max="7179" width="12.7109375" style="8" customWidth="1"/>
    <col min="7180" max="7180" width="14" style="8" customWidth="1"/>
    <col min="7181" max="7181" width="16.7109375" style="8" customWidth="1"/>
    <col min="7182" max="7182" width="32.5703125" style="8" customWidth="1"/>
    <col min="7183" max="7422" width="9.140625" style="8"/>
    <col min="7423" max="7423" width="32.5703125" style="8" customWidth="1"/>
    <col min="7424" max="7429" width="13.7109375" style="8" customWidth="1"/>
    <col min="7430" max="7432" width="9.140625" style="8"/>
    <col min="7433" max="7433" width="13.85546875" style="8" customWidth="1"/>
    <col min="7434" max="7434" width="16.42578125" style="8" customWidth="1"/>
    <col min="7435" max="7435" width="12.7109375" style="8" customWidth="1"/>
    <col min="7436" max="7436" width="14" style="8" customWidth="1"/>
    <col min="7437" max="7437" width="16.7109375" style="8" customWidth="1"/>
    <col min="7438" max="7438" width="32.5703125" style="8" customWidth="1"/>
    <col min="7439" max="7678" width="9.140625" style="8"/>
    <col min="7679" max="7679" width="32.5703125" style="8" customWidth="1"/>
    <col min="7680" max="7685" width="13.7109375" style="8" customWidth="1"/>
    <col min="7686" max="7688" width="9.140625" style="8"/>
    <col min="7689" max="7689" width="13.85546875" style="8" customWidth="1"/>
    <col min="7690" max="7690" width="16.42578125" style="8" customWidth="1"/>
    <col min="7691" max="7691" width="12.7109375" style="8" customWidth="1"/>
    <col min="7692" max="7692" width="14" style="8" customWidth="1"/>
    <col min="7693" max="7693" width="16.7109375" style="8" customWidth="1"/>
    <col min="7694" max="7694" width="32.5703125" style="8" customWidth="1"/>
    <col min="7695" max="7934" width="9.140625" style="8"/>
    <col min="7935" max="7935" width="32.5703125" style="8" customWidth="1"/>
    <col min="7936" max="7941" width="13.7109375" style="8" customWidth="1"/>
    <col min="7942" max="7944" width="9.140625" style="8"/>
    <col min="7945" max="7945" width="13.85546875" style="8" customWidth="1"/>
    <col min="7946" max="7946" width="16.42578125" style="8" customWidth="1"/>
    <col min="7947" max="7947" width="12.7109375" style="8" customWidth="1"/>
    <col min="7948" max="7948" width="14" style="8" customWidth="1"/>
    <col min="7949" max="7949" width="16.7109375" style="8" customWidth="1"/>
    <col min="7950" max="7950" width="32.5703125" style="8" customWidth="1"/>
    <col min="7951" max="8190" width="9.140625" style="8"/>
    <col min="8191" max="8191" width="32.5703125" style="8" customWidth="1"/>
    <col min="8192" max="8197" width="13.7109375" style="8" customWidth="1"/>
    <col min="8198" max="8200" width="9.140625" style="8"/>
    <col min="8201" max="8201" width="13.85546875" style="8" customWidth="1"/>
    <col min="8202" max="8202" width="16.42578125" style="8" customWidth="1"/>
    <col min="8203" max="8203" width="12.7109375" style="8" customWidth="1"/>
    <col min="8204" max="8204" width="14" style="8" customWidth="1"/>
    <col min="8205" max="8205" width="16.7109375" style="8" customWidth="1"/>
    <col min="8206" max="8206" width="32.5703125" style="8" customWidth="1"/>
    <col min="8207" max="8446" width="9.140625" style="8"/>
    <col min="8447" max="8447" width="32.5703125" style="8" customWidth="1"/>
    <col min="8448" max="8453" width="13.7109375" style="8" customWidth="1"/>
    <col min="8454" max="8456" width="9.140625" style="8"/>
    <col min="8457" max="8457" width="13.85546875" style="8" customWidth="1"/>
    <col min="8458" max="8458" width="16.42578125" style="8" customWidth="1"/>
    <col min="8459" max="8459" width="12.7109375" style="8" customWidth="1"/>
    <col min="8460" max="8460" width="14" style="8" customWidth="1"/>
    <col min="8461" max="8461" width="16.7109375" style="8" customWidth="1"/>
    <col min="8462" max="8462" width="32.5703125" style="8" customWidth="1"/>
    <col min="8463" max="8702" width="9.140625" style="8"/>
    <col min="8703" max="8703" width="32.5703125" style="8" customWidth="1"/>
    <col min="8704" max="8709" width="13.7109375" style="8" customWidth="1"/>
    <col min="8710" max="8712" width="9.140625" style="8"/>
    <col min="8713" max="8713" width="13.85546875" style="8" customWidth="1"/>
    <col min="8714" max="8714" width="16.42578125" style="8" customWidth="1"/>
    <col min="8715" max="8715" width="12.7109375" style="8" customWidth="1"/>
    <col min="8716" max="8716" width="14" style="8" customWidth="1"/>
    <col min="8717" max="8717" width="16.7109375" style="8" customWidth="1"/>
    <col min="8718" max="8718" width="32.5703125" style="8" customWidth="1"/>
    <col min="8719" max="8958" width="9.140625" style="8"/>
    <col min="8959" max="8959" width="32.5703125" style="8" customWidth="1"/>
    <col min="8960" max="8965" width="13.7109375" style="8" customWidth="1"/>
    <col min="8966" max="8968" width="9.140625" style="8"/>
    <col min="8969" max="8969" width="13.85546875" style="8" customWidth="1"/>
    <col min="8970" max="8970" width="16.42578125" style="8" customWidth="1"/>
    <col min="8971" max="8971" width="12.7109375" style="8" customWidth="1"/>
    <col min="8972" max="8972" width="14" style="8" customWidth="1"/>
    <col min="8973" max="8973" width="16.7109375" style="8" customWidth="1"/>
    <col min="8974" max="8974" width="32.5703125" style="8" customWidth="1"/>
    <col min="8975" max="9214" width="9.140625" style="8"/>
    <col min="9215" max="9215" width="32.5703125" style="8" customWidth="1"/>
    <col min="9216" max="9221" width="13.7109375" style="8" customWidth="1"/>
    <col min="9222" max="9224" width="9.140625" style="8"/>
    <col min="9225" max="9225" width="13.85546875" style="8" customWidth="1"/>
    <col min="9226" max="9226" width="16.42578125" style="8" customWidth="1"/>
    <col min="9227" max="9227" width="12.7109375" style="8" customWidth="1"/>
    <col min="9228" max="9228" width="14" style="8" customWidth="1"/>
    <col min="9229" max="9229" width="16.7109375" style="8" customWidth="1"/>
    <col min="9230" max="9230" width="32.5703125" style="8" customWidth="1"/>
    <col min="9231" max="9470" width="9.140625" style="8"/>
    <col min="9471" max="9471" width="32.5703125" style="8" customWidth="1"/>
    <col min="9472" max="9477" width="13.7109375" style="8" customWidth="1"/>
    <col min="9478" max="9480" width="9.140625" style="8"/>
    <col min="9481" max="9481" width="13.85546875" style="8" customWidth="1"/>
    <col min="9482" max="9482" width="16.42578125" style="8" customWidth="1"/>
    <col min="9483" max="9483" width="12.7109375" style="8" customWidth="1"/>
    <col min="9484" max="9484" width="14" style="8" customWidth="1"/>
    <col min="9485" max="9485" width="16.7109375" style="8" customWidth="1"/>
    <col min="9486" max="9486" width="32.5703125" style="8" customWidth="1"/>
    <col min="9487" max="9726" width="9.140625" style="8"/>
    <col min="9727" max="9727" width="32.5703125" style="8" customWidth="1"/>
    <col min="9728" max="9733" width="13.7109375" style="8" customWidth="1"/>
    <col min="9734" max="9736" width="9.140625" style="8"/>
    <col min="9737" max="9737" width="13.85546875" style="8" customWidth="1"/>
    <col min="9738" max="9738" width="16.42578125" style="8" customWidth="1"/>
    <col min="9739" max="9739" width="12.7109375" style="8" customWidth="1"/>
    <col min="9740" max="9740" width="14" style="8" customWidth="1"/>
    <col min="9741" max="9741" width="16.7109375" style="8" customWidth="1"/>
    <col min="9742" max="9742" width="32.5703125" style="8" customWidth="1"/>
    <col min="9743" max="9982" width="9.140625" style="8"/>
    <col min="9983" max="9983" width="32.5703125" style="8" customWidth="1"/>
    <col min="9984" max="9989" width="13.7109375" style="8" customWidth="1"/>
    <col min="9990" max="9992" width="9.140625" style="8"/>
    <col min="9993" max="9993" width="13.85546875" style="8" customWidth="1"/>
    <col min="9994" max="9994" width="16.42578125" style="8" customWidth="1"/>
    <col min="9995" max="9995" width="12.7109375" style="8" customWidth="1"/>
    <col min="9996" max="9996" width="14" style="8" customWidth="1"/>
    <col min="9997" max="9997" width="16.7109375" style="8" customWidth="1"/>
    <col min="9998" max="9998" width="32.5703125" style="8" customWidth="1"/>
    <col min="9999" max="10238" width="9.140625" style="8"/>
    <col min="10239" max="10239" width="32.5703125" style="8" customWidth="1"/>
    <col min="10240" max="10245" width="13.7109375" style="8" customWidth="1"/>
    <col min="10246" max="10248" width="9.140625" style="8"/>
    <col min="10249" max="10249" width="13.85546875" style="8" customWidth="1"/>
    <col min="10250" max="10250" width="16.42578125" style="8" customWidth="1"/>
    <col min="10251" max="10251" width="12.7109375" style="8" customWidth="1"/>
    <col min="10252" max="10252" width="14" style="8" customWidth="1"/>
    <col min="10253" max="10253" width="16.7109375" style="8" customWidth="1"/>
    <col min="10254" max="10254" width="32.5703125" style="8" customWidth="1"/>
    <col min="10255" max="10494" width="9.140625" style="8"/>
    <col min="10495" max="10495" width="32.5703125" style="8" customWidth="1"/>
    <col min="10496" max="10501" width="13.7109375" style="8" customWidth="1"/>
    <col min="10502" max="10504" width="9.140625" style="8"/>
    <col min="10505" max="10505" width="13.85546875" style="8" customWidth="1"/>
    <col min="10506" max="10506" width="16.42578125" style="8" customWidth="1"/>
    <col min="10507" max="10507" width="12.7109375" style="8" customWidth="1"/>
    <col min="10508" max="10508" width="14" style="8" customWidth="1"/>
    <col min="10509" max="10509" width="16.7109375" style="8" customWidth="1"/>
    <col min="10510" max="10510" width="32.5703125" style="8" customWidth="1"/>
    <col min="10511" max="10750" width="9.140625" style="8"/>
    <col min="10751" max="10751" width="32.5703125" style="8" customWidth="1"/>
    <col min="10752" max="10757" width="13.7109375" style="8" customWidth="1"/>
    <col min="10758" max="10760" width="9.140625" style="8"/>
    <col min="10761" max="10761" width="13.85546875" style="8" customWidth="1"/>
    <col min="10762" max="10762" width="16.42578125" style="8" customWidth="1"/>
    <col min="10763" max="10763" width="12.7109375" style="8" customWidth="1"/>
    <col min="10764" max="10764" width="14" style="8" customWidth="1"/>
    <col min="10765" max="10765" width="16.7109375" style="8" customWidth="1"/>
    <col min="10766" max="10766" width="32.5703125" style="8" customWidth="1"/>
    <col min="10767" max="11006" width="9.140625" style="8"/>
    <col min="11007" max="11007" width="32.5703125" style="8" customWidth="1"/>
    <col min="11008" max="11013" width="13.7109375" style="8" customWidth="1"/>
    <col min="11014" max="11016" width="9.140625" style="8"/>
    <col min="11017" max="11017" width="13.85546875" style="8" customWidth="1"/>
    <col min="11018" max="11018" width="16.42578125" style="8" customWidth="1"/>
    <col min="11019" max="11019" width="12.7109375" style="8" customWidth="1"/>
    <col min="11020" max="11020" width="14" style="8" customWidth="1"/>
    <col min="11021" max="11021" width="16.7109375" style="8" customWidth="1"/>
    <col min="11022" max="11022" width="32.5703125" style="8" customWidth="1"/>
    <col min="11023" max="11262" width="9.140625" style="8"/>
    <col min="11263" max="11263" width="32.5703125" style="8" customWidth="1"/>
    <col min="11264" max="11269" width="13.7109375" style="8" customWidth="1"/>
    <col min="11270" max="11272" width="9.140625" style="8"/>
    <col min="11273" max="11273" width="13.85546875" style="8" customWidth="1"/>
    <col min="11274" max="11274" width="16.42578125" style="8" customWidth="1"/>
    <col min="11275" max="11275" width="12.7109375" style="8" customWidth="1"/>
    <col min="11276" max="11276" width="14" style="8" customWidth="1"/>
    <col min="11277" max="11277" width="16.7109375" style="8" customWidth="1"/>
    <col min="11278" max="11278" width="32.5703125" style="8" customWidth="1"/>
    <col min="11279" max="11518" width="9.140625" style="8"/>
    <col min="11519" max="11519" width="32.5703125" style="8" customWidth="1"/>
    <col min="11520" max="11525" width="13.7109375" style="8" customWidth="1"/>
    <col min="11526" max="11528" width="9.140625" style="8"/>
    <col min="11529" max="11529" width="13.85546875" style="8" customWidth="1"/>
    <col min="11530" max="11530" width="16.42578125" style="8" customWidth="1"/>
    <col min="11531" max="11531" width="12.7109375" style="8" customWidth="1"/>
    <col min="11532" max="11532" width="14" style="8" customWidth="1"/>
    <col min="11533" max="11533" width="16.7109375" style="8" customWidth="1"/>
    <col min="11534" max="11534" width="32.5703125" style="8" customWidth="1"/>
    <col min="11535" max="11774" width="9.140625" style="8"/>
    <col min="11775" max="11775" width="32.5703125" style="8" customWidth="1"/>
    <col min="11776" max="11781" width="13.7109375" style="8" customWidth="1"/>
    <col min="11782" max="11784" width="9.140625" style="8"/>
    <col min="11785" max="11785" width="13.85546875" style="8" customWidth="1"/>
    <col min="11786" max="11786" width="16.42578125" style="8" customWidth="1"/>
    <col min="11787" max="11787" width="12.7109375" style="8" customWidth="1"/>
    <col min="11788" max="11788" width="14" style="8" customWidth="1"/>
    <col min="11789" max="11789" width="16.7109375" style="8" customWidth="1"/>
    <col min="11790" max="11790" width="32.5703125" style="8" customWidth="1"/>
    <col min="11791" max="12030" width="9.140625" style="8"/>
    <col min="12031" max="12031" width="32.5703125" style="8" customWidth="1"/>
    <col min="12032" max="12037" width="13.7109375" style="8" customWidth="1"/>
    <col min="12038" max="12040" width="9.140625" style="8"/>
    <col min="12041" max="12041" width="13.85546875" style="8" customWidth="1"/>
    <col min="12042" max="12042" width="16.42578125" style="8" customWidth="1"/>
    <col min="12043" max="12043" width="12.7109375" style="8" customWidth="1"/>
    <col min="12044" max="12044" width="14" style="8" customWidth="1"/>
    <col min="12045" max="12045" width="16.7109375" style="8" customWidth="1"/>
    <col min="12046" max="12046" width="32.5703125" style="8" customWidth="1"/>
    <col min="12047" max="12286" width="9.140625" style="8"/>
    <col min="12287" max="12287" width="32.5703125" style="8" customWidth="1"/>
    <col min="12288" max="12293" width="13.7109375" style="8" customWidth="1"/>
    <col min="12294" max="12296" width="9.140625" style="8"/>
    <col min="12297" max="12297" width="13.85546875" style="8" customWidth="1"/>
    <col min="12298" max="12298" width="16.42578125" style="8" customWidth="1"/>
    <col min="12299" max="12299" width="12.7109375" style="8" customWidth="1"/>
    <col min="12300" max="12300" width="14" style="8" customWidth="1"/>
    <col min="12301" max="12301" width="16.7109375" style="8" customWidth="1"/>
    <col min="12302" max="12302" width="32.5703125" style="8" customWidth="1"/>
    <col min="12303" max="12542" width="9.140625" style="8"/>
    <col min="12543" max="12543" width="32.5703125" style="8" customWidth="1"/>
    <col min="12544" max="12549" width="13.7109375" style="8" customWidth="1"/>
    <col min="12550" max="12552" width="9.140625" style="8"/>
    <col min="12553" max="12553" width="13.85546875" style="8" customWidth="1"/>
    <col min="12554" max="12554" width="16.42578125" style="8" customWidth="1"/>
    <col min="12555" max="12555" width="12.7109375" style="8" customWidth="1"/>
    <col min="12556" max="12556" width="14" style="8" customWidth="1"/>
    <col min="12557" max="12557" width="16.7109375" style="8" customWidth="1"/>
    <col min="12558" max="12558" width="32.5703125" style="8" customWidth="1"/>
    <col min="12559" max="12798" width="9.140625" style="8"/>
    <col min="12799" max="12799" width="32.5703125" style="8" customWidth="1"/>
    <col min="12800" max="12805" width="13.7109375" style="8" customWidth="1"/>
    <col min="12806" max="12808" width="9.140625" style="8"/>
    <col min="12809" max="12809" width="13.85546875" style="8" customWidth="1"/>
    <col min="12810" max="12810" width="16.42578125" style="8" customWidth="1"/>
    <col min="12811" max="12811" width="12.7109375" style="8" customWidth="1"/>
    <col min="12812" max="12812" width="14" style="8" customWidth="1"/>
    <col min="12813" max="12813" width="16.7109375" style="8" customWidth="1"/>
    <col min="12814" max="12814" width="32.5703125" style="8" customWidth="1"/>
    <col min="12815" max="13054" width="9.140625" style="8"/>
    <col min="13055" max="13055" width="32.5703125" style="8" customWidth="1"/>
    <col min="13056" max="13061" width="13.7109375" style="8" customWidth="1"/>
    <col min="13062" max="13064" width="9.140625" style="8"/>
    <col min="13065" max="13065" width="13.85546875" style="8" customWidth="1"/>
    <col min="13066" max="13066" width="16.42578125" style="8" customWidth="1"/>
    <col min="13067" max="13067" width="12.7109375" style="8" customWidth="1"/>
    <col min="13068" max="13068" width="14" style="8" customWidth="1"/>
    <col min="13069" max="13069" width="16.7109375" style="8" customWidth="1"/>
    <col min="13070" max="13070" width="32.5703125" style="8" customWidth="1"/>
    <col min="13071" max="13310" width="9.140625" style="8"/>
    <col min="13311" max="13311" width="32.5703125" style="8" customWidth="1"/>
    <col min="13312" max="13317" width="13.7109375" style="8" customWidth="1"/>
    <col min="13318" max="13320" width="9.140625" style="8"/>
    <col min="13321" max="13321" width="13.85546875" style="8" customWidth="1"/>
    <col min="13322" max="13322" width="16.42578125" style="8" customWidth="1"/>
    <col min="13323" max="13323" width="12.7109375" style="8" customWidth="1"/>
    <col min="13324" max="13324" width="14" style="8" customWidth="1"/>
    <col min="13325" max="13325" width="16.7109375" style="8" customWidth="1"/>
    <col min="13326" max="13326" width="32.5703125" style="8" customWidth="1"/>
    <col min="13327" max="13566" width="9.140625" style="8"/>
    <col min="13567" max="13567" width="32.5703125" style="8" customWidth="1"/>
    <col min="13568" max="13573" width="13.7109375" style="8" customWidth="1"/>
    <col min="13574" max="13576" width="9.140625" style="8"/>
    <col min="13577" max="13577" width="13.85546875" style="8" customWidth="1"/>
    <col min="13578" max="13578" width="16.42578125" style="8" customWidth="1"/>
    <col min="13579" max="13579" width="12.7109375" style="8" customWidth="1"/>
    <col min="13580" max="13580" width="14" style="8" customWidth="1"/>
    <col min="13581" max="13581" width="16.7109375" style="8" customWidth="1"/>
    <col min="13582" max="13582" width="32.5703125" style="8" customWidth="1"/>
    <col min="13583" max="13822" width="9.140625" style="8"/>
    <col min="13823" max="13823" width="32.5703125" style="8" customWidth="1"/>
    <col min="13824" max="13829" width="13.7109375" style="8" customWidth="1"/>
    <col min="13830" max="13832" width="9.140625" style="8"/>
    <col min="13833" max="13833" width="13.85546875" style="8" customWidth="1"/>
    <col min="13834" max="13834" width="16.42578125" style="8" customWidth="1"/>
    <col min="13835" max="13835" width="12.7109375" style="8" customWidth="1"/>
    <col min="13836" max="13836" width="14" style="8" customWidth="1"/>
    <col min="13837" max="13837" width="16.7109375" style="8" customWidth="1"/>
    <col min="13838" max="13838" width="32.5703125" style="8" customWidth="1"/>
    <col min="13839" max="14078" width="9.140625" style="8"/>
    <col min="14079" max="14079" width="32.5703125" style="8" customWidth="1"/>
    <col min="14080" max="14085" width="13.7109375" style="8" customWidth="1"/>
    <col min="14086" max="14088" width="9.140625" style="8"/>
    <col min="14089" max="14089" width="13.85546875" style="8" customWidth="1"/>
    <col min="14090" max="14090" width="16.42578125" style="8" customWidth="1"/>
    <col min="14091" max="14091" width="12.7109375" style="8" customWidth="1"/>
    <col min="14092" max="14092" width="14" style="8" customWidth="1"/>
    <col min="14093" max="14093" width="16.7109375" style="8" customWidth="1"/>
    <col min="14094" max="14094" width="32.5703125" style="8" customWidth="1"/>
    <col min="14095" max="14334" width="9.140625" style="8"/>
    <col min="14335" max="14335" width="32.5703125" style="8" customWidth="1"/>
    <col min="14336" max="14341" width="13.7109375" style="8" customWidth="1"/>
    <col min="14342" max="14344" width="9.140625" style="8"/>
    <col min="14345" max="14345" width="13.85546875" style="8" customWidth="1"/>
    <col min="14346" max="14346" width="16.42578125" style="8" customWidth="1"/>
    <col min="14347" max="14347" width="12.7109375" style="8" customWidth="1"/>
    <col min="14348" max="14348" width="14" style="8" customWidth="1"/>
    <col min="14349" max="14349" width="16.7109375" style="8" customWidth="1"/>
    <col min="14350" max="14350" width="32.5703125" style="8" customWidth="1"/>
    <col min="14351" max="14590" width="9.140625" style="8"/>
    <col min="14591" max="14591" width="32.5703125" style="8" customWidth="1"/>
    <col min="14592" max="14597" width="13.7109375" style="8" customWidth="1"/>
    <col min="14598" max="14600" width="9.140625" style="8"/>
    <col min="14601" max="14601" width="13.85546875" style="8" customWidth="1"/>
    <col min="14602" max="14602" width="16.42578125" style="8" customWidth="1"/>
    <col min="14603" max="14603" width="12.7109375" style="8" customWidth="1"/>
    <col min="14604" max="14604" width="14" style="8" customWidth="1"/>
    <col min="14605" max="14605" width="16.7109375" style="8" customWidth="1"/>
    <col min="14606" max="14606" width="32.5703125" style="8" customWidth="1"/>
    <col min="14607" max="14846" width="9.140625" style="8"/>
    <col min="14847" max="14847" width="32.5703125" style="8" customWidth="1"/>
    <col min="14848" max="14853" width="13.7109375" style="8" customWidth="1"/>
    <col min="14854" max="14856" width="9.140625" style="8"/>
    <col min="14857" max="14857" width="13.85546875" style="8" customWidth="1"/>
    <col min="14858" max="14858" width="16.42578125" style="8" customWidth="1"/>
    <col min="14859" max="14859" width="12.7109375" style="8" customWidth="1"/>
    <col min="14860" max="14860" width="14" style="8" customWidth="1"/>
    <col min="14861" max="14861" width="16.7109375" style="8" customWidth="1"/>
    <col min="14862" max="14862" width="32.5703125" style="8" customWidth="1"/>
    <col min="14863" max="15102" width="9.140625" style="8"/>
    <col min="15103" max="15103" width="32.5703125" style="8" customWidth="1"/>
    <col min="15104" max="15109" width="13.7109375" style="8" customWidth="1"/>
    <col min="15110" max="15112" width="9.140625" style="8"/>
    <col min="15113" max="15113" width="13.85546875" style="8" customWidth="1"/>
    <col min="15114" max="15114" width="16.42578125" style="8" customWidth="1"/>
    <col min="15115" max="15115" width="12.7109375" style="8" customWidth="1"/>
    <col min="15116" max="15116" width="14" style="8" customWidth="1"/>
    <col min="15117" max="15117" width="16.7109375" style="8" customWidth="1"/>
    <col min="15118" max="15118" width="32.5703125" style="8" customWidth="1"/>
    <col min="15119" max="15358" width="9.140625" style="8"/>
    <col min="15359" max="15359" width="32.5703125" style="8" customWidth="1"/>
    <col min="15360" max="15365" width="13.7109375" style="8" customWidth="1"/>
    <col min="15366" max="15368" width="9.140625" style="8"/>
    <col min="15369" max="15369" width="13.85546875" style="8" customWidth="1"/>
    <col min="15370" max="15370" width="16.42578125" style="8" customWidth="1"/>
    <col min="15371" max="15371" width="12.7109375" style="8" customWidth="1"/>
    <col min="15372" max="15372" width="14" style="8" customWidth="1"/>
    <col min="15373" max="15373" width="16.7109375" style="8" customWidth="1"/>
    <col min="15374" max="15374" width="32.5703125" style="8" customWidth="1"/>
    <col min="15375" max="15614" width="9.140625" style="8"/>
    <col min="15615" max="15615" width="32.5703125" style="8" customWidth="1"/>
    <col min="15616" max="15621" width="13.7109375" style="8" customWidth="1"/>
    <col min="15622" max="15624" width="9.140625" style="8"/>
    <col min="15625" max="15625" width="13.85546875" style="8" customWidth="1"/>
    <col min="15626" max="15626" width="16.42578125" style="8" customWidth="1"/>
    <col min="15627" max="15627" width="12.7109375" style="8" customWidth="1"/>
    <col min="15628" max="15628" width="14" style="8" customWidth="1"/>
    <col min="15629" max="15629" width="16.7109375" style="8" customWidth="1"/>
    <col min="15630" max="15630" width="32.5703125" style="8" customWidth="1"/>
    <col min="15631" max="15870" width="9.140625" style="8"/>
    <col min="15871" max="15871" width="32.5703125" style="8" customWidth="1"/>
    <col min="15872" max="15877" width="13.7109375" style="8" customWidth="1"/>
    <col min="15878" max="15880" width="9.140625" style="8"/>
    <col min="15881" max="15881" width="13.85546875" style="8" customWidth="1"/>
    <col min="15882" max="15882" width="16.42578125" style="8" customWidth="1"/>
    <col min="15883" max="15883" width="12.7109375" style="8" customWidth="1"/>
    <col min="15884" max="15884" width="14" style="8" customWidth="1"/>
    <col min="15885" max="15885" width="16.7109375" style="8" customWidth="1"/>
    <col min="15886" max="15886" width="32.5703125" style="8" customWidth="1"/>
    <col min="15887" max="16126" width="9.140625" style="8"/>
    <col min="16127" max="16127" width="32.5703125" style="8" customWidth="1"/>
    <col min="16128" max="16133" width="13.7109375" style="8" customWidth="1"/>
    <col min="16134" max="16136" width="9.140625" style="8"/>
    <col min="16137" max="16137" width="13.85546875" style="8" customWidth="1"/>
    <col min="16138" max="16138" width="16.42578125" style="8" customWidth="1"/>
    <col min="16139" max="16139" width="12.7109375" style="8" customWidth="1"/>
    <col min="16140" max="16140" width="14" style="8" customWidth="1"/>
    <col min="16141" max="16141" width="16.7109375" style="8" customWidth="1"/>
    <col min="16142" max="16142" width="32.5703125" style="8" customWidth="1"/>
    <col min="16143" max="16384" width="9.140625" style="8"/>
  </cols>
  <sheetData>
    <row r="1" spans="1:15" s="7" customFormat="1" ht="18" customHeight="1" x14ac:dyDescent="0.25">
      <c r="A1" s="117" t="s">
        <v>81</v>
      </c>
      <c r="B1" s="118"/>
      <c r="C1" s="118"/>
      <c r="D1" s="118"/>
      <c r="E1" s="118"/>
      <c r="F1" s="118"/>
      <c r="G1" s="118"/>
      <c r="H1" s="119"/>
      <c r="I1" s="119"/>
      <c r="J1" s="119"/>
      <c r="K1" s="119"/>
      <c r="L1" s="119"/>
      <c r="M1" s="119"/>
      <c r="N1" s="119"/>
      <c r="O1" s="119"/>
    </row>
    <row r="2" spans="1:15" s="7" customFormat="1" ht="6" customHeight="1" thickBot="1" x14ac:dyDescent="0.3"/>
    <row r="3" spans="1:15" s="7" customFormat="1" ht="13.5" customHeight="1" x14ac:dyDescent="0.25">
      <c r="A3" s="120" t="s">
        <v>80</v>
      </c>
      <c r="B3" s="123" t="s">
        <v>54</v>
      </c>
      <c r="C3" s="126" t="s">
        <v>55</v>
      </c>
      <c r="D3" s="126" t="s">
        <v>56</v>
      </c>
      <c r="E3" s="126" t="s">
        <v>57</v>
      </c>
      <c r="F3" s="126" t="s">
        <v>58</v>
      </c>
      <c r="G3" s="127" t="s">
        <v>59</v>
      </c>
      <c r="H3" s="130" t="s">
        <v>60</v>
      </c>
      <c r="I3" s="131"/>
      <c r="J3" s="131"/>
      <c r="K3" s="131"/>
      <c r="L3" s="131"/>
      <c r="M3" s="132"/>
      <c r="N3" s="133" t="s">
        <v>61</v>
      </c>
      <c r="O3" s="132"/>
    </row>
    <row r="4" spans="1:15" s="7" customFormat="1" x14ac:dyDescent="0.25">
      <c r="A4" s="121"/>
      <c r="B4" s="124"/>
      <c r="C4" s="115"/>
      <c r="D4" s="115"/>
      <c r="E4" s="115"/>
      <c r="F4" s="115"/>
      <c r="G4" s="128"/>
      <c r="H4" s="134" t="s">
        <v>0</v>
      </c>
      <c r="I4" s="115" t="s">
        <v>62</v>
      </c>
      <c r="J4" s="115"/>
      <c r="K4" s="115"/>
      <c r="L4" s="115"/>
      <c r="M4" s="136" t="s">
        <v>63</v>
      </c>
      <c r="N4" s="124" t="s">
        <v>64</v>
      </c>
      <c r="O4" s="136" t="s">
        <v>65</v>
      </c>
    </row>
    <row r="5" spans="1:15" s="7" customFormat="1" x14ac:dyDescent="0.25">
      <c r="A5" s="121"/>
      <c r="B5" s="124"/>
      <c r="C5" s="115"/>
      <c r="D5" s="115"/>
      <c r="E5" s="115"/>
      <c r="F5" s="115"/>
      <c r="G5" s="128"/>
      <c r="H5" s="134"/>
      <c r="I5" s="115" t="s">
        <v>66</v>
      </c>
      <c r="J5" s="115"/>
      <c r="K5" s="115"/>
      <c r="L5" s="115" t="s">
        <v>67</v>
      </c>
      <c r="M5" s="137"/>
      <c r="N5" s="139"/>
      <c r="O5" s="137"/>
    </row>
    <row r="6" spans="1:15" s="7" customFormat="1" ht="39" thickBot="1" x14ac:dyDescent="0.3">
      <c r="A6" s="146"/>
      <c r="B6" s="147"/>
      <c r="C6" s="141"/>
      <c r="D6" s="141"/>
      <c r="E6" s="141"/>
      <c r="F6" s="141"/>
      <c r="G6" s="142"/>
      <c r="H6" s="143"/>
      <c r="I6" s="30" t="s">
        <v>0</v>
      </c>
      <c r="J6" s="31" t="s">
        <v>68</v>
      </c>
      <c r="K6" s="31" t="s">
        <v>82</v>
      </c>
      <c r="L6" s="141"/>
      <c r="M6" s="144"/>
      <c r="N6" s="145"/>
      <c r="O6" s="144"/>
    </row>
    <row r="7" spans="1:15" s="9" customFormat="1" ht="12.75" customHeight="1" x14ac:dyDescent="0.2">
      <c r="A7" s="24" t="s">
        <v>0</v>
      </c>
      <c r="B7" s="25">
        <v>37841</v>
      </c>
      <c r="C7" s="26">
        <v>1434</v>
      </c>
      <c r="D7" s="26">
        <v>8106</v>
      </c>
      <c r="E7" s="26">
        <v>3828</v>
      </c>
      <c r="F7" s="26">
        <v>1505</v>
      </c>
      <c r="G7" s="27">
        <v>12</v>
      </c>
      <c r="H7" s="28">
        <v>115990</v>
      </c>
      <c r="I7" s="26">
        <v>103891</v>
      </c>
      <c r="J7" s="26">
        <v>89564</v>
      </c>
      <c r="K7" s="26">
        <v>14327</v>
      </c>
      <c r="L7" s="26">
        <v>12099</v>
      </c>
      <c r="M7" s="29">
        <v>101757</v>
      </c>
      <c r="N7" s="25">
        <v>1518</v>
      </c>
      <c r="O7" s="29">
        <v>109109</v>
      </c>
    </row>
    <row r="8" spans="1:15" s="10" customFormat="1" ht="12.75" customHeight="1" x14ac:dyDescent="0.2">
      <c r="A8" s="15" t="s">
        <v>69</v>
      </c>
      <c r="B8" s="13">
        <v>34309</v>
      </c>
      <c r="C8" s="12">
        <v>1285</v>
      </c>
      <c r="D8" s="12">
        <v>7390</v>
      </c>
      <c r="E8" s="12">
        <v>3463</v>
      </c>
      <c r="F8" s="12">
        <v>1321</v>
      </c>
      <c r="G8" s="18">
        <v>12</v>
      </c>
      <c r="H8" s="20">
        <v>105467</v>
      </c>
      <c r="I8" s="12">
        <v>94359</v>
      </c>
      <c r="J8" s="12">
        <v>81032</v>
      </c>
      <c r="K8" s="12">
        <v>13327</v>
      </c>
      <c r="L8" s="12">
        <v>11108</v>
      </c>
      <c r="M8" s="21">
        <v>93271</v>
      </c>
      <c r="N8" s="13">
        <v>1286</v>
      </c>
      <c r="O8" s="21">
        <v>100120</v>
      </c>
    </row>
    <row r="9" spans="1:15" s="10" customFormat="1" ht="12.75" customHeight="1" x14ac:dyDescent="0.2">
      <c r="A9" s="15" t="s">
        <v>70</v>
      </c>
      <c r="B9" s="13">
        <v>3532</v>
      </c>
      <c r="C9" s="12">
        <v>149</v>
      </c>
      <c r="D9" s="12">
        <v>716</v>
      </c>
      <c r="E9" s="12">
        <v>365</v>
      </c>
      <c r="F9" s="12">
        <v>184</v>
      </c>
      <c r="G9" s="18" t="s">
        <v>1</v>
      </c>
      <c r="H9" s="20">
        <v>10523</v>
      </c>
      <c r="I9" s="12">
        <v>9532</v>
      </c>
      <c r="J9" s="12">
        <v>8532</v>
      </c>
      <c r="K9" s="12">
        <v>1000</v>
      </c>
      <c r="L9" s="12">
        <v>991</v>
      </c>
      <c r="M9" s="21">
        <v>8486</v>
      </c>
      <c r="N9" s="13">
        <v>232</v>
      </c>
      <c r="O9" s="21">
        <v>8989</v>
      </c>
    </row>
    <row r="10" spans="1:15" s="9" customFormat="1" ht="12.75" customHeight="1" x14ac:dyDescent="0.2">
      <c r="A10" s="16" t="s">
        <v>71</v>
      </c>
      <c r="B10" s="14">
        <v>6457</v>
      </c>
      <c r="C10" s="11">
        <v>256</v>
      </c>
      <c r="D10" s="11">
        <v>1159</v>
      </c>
      <c r="E10" s="11">
        <v>514</v>
      </c>
      <c r="F10" s="11">
        <v>234</v>
      </c>
      <c r="G10" s="19" t="s">
        <v>1</v>
      </c>
      <c r="H10" s="22">
        <v>18442</v>
      </c>
      <c r="I10" s="11">
        <v>16660</v>
      </c>
      <c r="J10" s="11">
        <v>14222</v>
      </c>
      <c r="K10" s="11">
        <v>2438</v>
      </c>
      <c r="L10" s="11">
        <v>1782</v>
      </c>
      <c r="M10" s="23">
        <v>15636</v>
      </c>
      <c r="N10" s="14">
        <v>236</v>
      </c>
      <c r="O10" s="23">
        <v>17400</v>
      </c>
    </row>
    <row r="11" spans="1:15" s="10" customFormat="1" ht="12.75" customHeight="1" x14ac:dyDescent="0.2">
      <c r="A11" s="15" t="s">
        <v>69</v>
      </c>
      <c r="B11" s="13">
        <v>5828</v>
      </c>
      <c r="C11" s="12">
        <v>233</v>
      </c>
      <c r="D11" s="12">
        <v>1075</v>
      </c>
      <c r="E11" s="12">
        <v>474</v>
      </c>
      <c r="F11" s="12">
        <v>217</v>
      </c>
      <c r="G11" s="18" t="s">
        <v>1</v>
      </c>
      <c r="H11" s="20">
        <v>17011</v>
      </c>
      <c r="I11" s="12">
        <v>15373</v>
      </c>
      <c r="J11" s="12">
        <v>13062</v>
      </c>
      <c r="K11" s="12">
        <v>2311</v>
      </c>
      <c r="L11" s="12">
        <v>1638</v>
      </c>
      <c r="M11" s="21">
        <v>14396</v>
      </c>
      <c r="N11" s="13">
        <v>204</v>
      </c>
      <c r="O11" s="21">
        <v>16107</v>
      </c>
    </row>
    <row r="12" spans="1:15" s="10" customFormat="1" ht="12.75" customHeight="1" x14ac:dyDescent="0.2">
      <c r="A12" s="15" t="s">
        <v>70</v>
      </c>
      <c r="B12" s="13">
        <v>629</v>
      </c>
      <c r="C12" s="12">
        <v>23</v>
      </c>
      <c r="D12" s="12">
        <v>84</v>
      </c>
      <c r="E12" s="12">
        <v>40</v>
      </c>
      <c r="F12" s="12">
        <v>17</v>
      </c>
      <c r="G12" s="18" t="s">
        <v>1</v>
      </c>
      <c r="H12" s="20">
        <v>1431</v>
      </c>
      <c r="I12" s="12">
        <v>1287</v>
      </c>
      <c r="J12" s="12">
        <v>1160</v>
      </c>
      <c r="K12" s="12">
        <v>127</v>
      </c>
      <c r="L12" s="12">
        <v>144</v>
      </c>
      <c r="M12" s="21">
        <v>1240</v>
      </c>
      <c r="N12" s="13">
        <v>32</v>
      </c>
      <c r="O12" s="21">
        <v>1293</v>
      </c>
    </row>
    <row r="13" spans="1:15" s="10" customFormat="1" ht="12.75" customHeight="1" x14ac:dyDescent="0.2">
      <c r="A13" s="17" t="s">
        <v>3</v>
      </c>
      <c r="B13" s="13">
        <v>1751</v>
      </c>
      <c r="C13" s="12">
        <v>58</v>
      </c>
      <c r="D13" s="12">
        <v>253</v>
      </c>
      <c r="E13" s="12">
        <v>100</v>
      </c>
      <c r="F13" s="12">
        <v>59</v>
      </c>
      <c r="G13" s="18" t="s">
        <v>1</v>
      </c>
      <c r="H13" s="20">
        <v>4321</v>
      </c>
      <c r="I13" s="12">
        <v>3913</v>
      </c>
      <c r="J13" s="12">
        <v>3373</v>
      </c>
      <c r="K13" s="12">
        <v>540</v>
      </c>
      <c r="L13" s="12">
        <v>408</v>
      </c>
      <c r="M13" s="21">
        <v>3722</v>
      </c>
      <c r="N13" s="13">
        <v>53</v>
      </c>
      <c r="O13" s="21">
        <v>4181</v>
      </c>
    </row>
    <row r="14" spans="1:15" s="10" customFormat="1" ht="12.75" customHeight="1" x14ac:dyDescent="0.2">
      <c r="A14" s="15" t="s">
        <v>69</v>
      </c>
      <c r="B14" s="13">
        <v>1483</v>
      </c>
      <c r="C14" s="12">
        <v>50</v>
      </c>
      <c r="D14" s="12">
        <v>218</v>
      </c>
      <c r="E14" s="12">
        <v>93</v>
      </c>
      <c r="F14" s="12">
        <v>50</v>
      </c>
      <c r="G14" s="18" t="s">
        <v>1</v>
      </c>
      <c r="H14" s="20">
        <v>3803</v>
      </c>
      <c r="I14" s="12">
        <v>3440</v>
      </c>
      <c r="J14" s="12">
        <v>2943</v>
      </c>
      <c r="K14" s="12">
        <v>497</v>
      </c>
      <c r="L14" s="12">
        <v>363</v>
      </c>
      <c r="M14" s="21">
        <v>3289</v>
      </c>
      <c r="N14" s="13">
        <v>43</v>
      </c>
      <c r="O14" s="21">
        <v>3679</v>
      </c>
    </row>
    <row r="15" spans="1:15" s="10" customFormat="1" ht="12.75" customHeight="1" x14ac:dyDescent="0.2">
      <c r="A15" s="15" t="s">
        <v>70</v>
      </c>
      <c r="B15" s="13">
        <v>268</v>
      </c>
      <c r="C15" s="12">
        <v>8</v>
      </c>
      <c r="D15" s="12">
        <v>35</v>
      </c>
      <c r="E15" s="12">
        <v>7</v>
      </c>
      <c r="F15" s="12">
        <v>9</v>
      </c>
      <c r="G15" s="18" t="s">
        <v>1</v>
      </c>
      <c r="H15" s="20">
        <v>518</v>
      </c>
      <c r="I15" s="12">
        <v>473</v>
      </c>
      <c r="J15" s="12">
        <v>430</v>
      </c>
      <c r="K15" s="12">
        <v>43</v>
      </c>
      <c r="L15" s="12">
        <v>45</v>
      </c>
      <c r="M15" s="21">
        <v>433</v>
      </c>
      <c r="N15" s="13">
        <v>10</v>
      </c>
      <c r="O15" s="21">
        <v>502</v>
      </c>
    </row>
    <row r="16" spans="1:15" s="10" customFormat="1" ht="12.75" customHeight="1" x14ac:dyDescent="0.2">
      <c r="A16" s="17" t="s">
        <v>4</v>
      </c>
      <c r="B16" s="13">
        <v>632</v>
      </c>
      <c r="C16" s="12">
        <v>28</v>
      </c>
      <c r="D16" s="12">
        <v>94</v>
      </c>
      <c r="E16" s="12">
        <v>47</v>
      </c>
      <c r="F16" s="12">
        <v>22</v>
      </c>
      <c r="G16" s="18" t="s">
        <v>1</v>
      </c>
      <c r="H16" s="20">
        <v>1770</v>
      </c>
      <c r="I16" s="12">
        <v>1579</v>
      </c>
      <c r="J16" s="12">
        <v>1371</v>
      </c>
      <c r="K16" s="12">
        <v>208</v>
      </c>
      <c r="L16" s="12">
        <v>191</v>
      </c>
      <c r="M16" s="21">
        <v>1669</v>
      </c>
      <c r="N16" s="13">
        <v>29</v>
      </c>
      <c r="O16" s="21">
        <v>1691</v>
      </c>
    </row>
    <row r="17" spans="1:15" s="10" customFormat="1" ht="12.75" customHeight="1" x14ac:dyDescent="0.2">
      <c r="A17" s="15" t="s">
        <v>69</v>
      </c>
      <c r="B17" s="13">
        <v>484</v>
      </c>
      <c r="C17" s="12">
        <v>23</v>
      </c>
      <c r="D17" s="12">
        <v>84</v>
      </c>
      <c r="E17" s="12">
        <v>42</v>
      </c>
      <c r="F17" s="12">
        <v>19</v>
      </c>
      <c r="G17" s="18" t="s">
        <v>1</v>
      </c>
      <c r="H17" s="20">
        <v>1428</v>
      </c>
      <c r="I17" s="12">
        <v>1273</v>
      </c>
      <c r="J17" s="12">
        <v>1087</v>
      </c>
      <c r="K17" s="12">
        <v>186</v>
      </c>
      <c r="L17" s="12">
        <v>155</v>
      </c>
      <c r="M17" s="21">
        <v>1340</v>
      </c>
      <c r="N17" s="13">
        <v>20</v>
      </c>
      <c r="O17" s="21">
        <v>1362</v>
      </c>
    </row>
    <row r="18" spans="1:15" s="10" customFormat="1" ht="12.75" customHeight="1" x14ac:dyDescent="0.2">
      <c r="A18" s="15" t="s">
        <v>70</v>
      </c>
      <c r="B18" s="13">
        <v>148</v>
      </c>
      <c r="C18" s="12">
        <v>5</v>
      </c>
      <c r="D18" s="12">
        <v>10</v>
      </c>
      <c r="E18" s="12">
        <v>5</v>
      </c>
      <c r="F18" s="12">
        <v>3</v>
      </c>
      <c r="G18" s="18" t="s">
        <v>1</v>
      </c>
      <c r="H18" s="20">
        <v>342</v>
      </c>
      <c r="I18" s="12">
        <v>306</v>
      </c>
      <c r="J18" s="12">
        <v>284</v>
      </c>
      <c r="K18" s="12">
        <v>22</v>
      </c>
      <c r="L18" s="12">
        <v>36</v>
      </c>
      <c r="M18" s="21">
        <v>329</v>
      </c>
      <c r="N18" s="13">
        <v>9</v>
      </c>
      <c r="O18" s="21">
        <v>329</v>
      </c>
    </row>
    <row r="19" spans="1:15" s="10" customFormat="1" ht="12.75" customHeight="1" x14ac:dyDescent="0.2">
      <c r="A19" s="17" t="s">
        <v>5</v>
      </c>
      <c r="B19" s="13">
        <v>1952</v>
      </c>
      <c r="C19" s="12">
        <v>89</v>
      </c>
      <c r="D19" s="12">
        <v>398</v>
      </c>
      <c r="E19" s="12">
        <v>169</v>
      </c>
      <c r="F19" s="12">
        <v>67</v>
      </c>
      <c r="G19" s="18" t="s">
        <v>1</v>
      </c>
      <c r="H19" s="20">
        <v>5803</v>
      </c>
      <c r="I19" s="12">
        <v>5279</v>
      </c>
      <c r="J19" s="12">
        <v>4266</v>
      </c>
      <c r="K19" s="12">
        <v>1013</v>
      </c>
      <c r="L19" s="12">
        <v>524</v>
      </c>
      <c r="M19" s="21">
        <v>4841</v>
      </c>
      <c r="N19" s="13">
        <v>67</v>
      </c>
      <c r="O19" s="21">
        <v>5468</v>
      </c>
    </row>
    <row r="20" spans="1:15" s="10" customFormat="1" ht="12.75" customHeight="1" x14ac:dyDescent="0.2">
      <c r="A20" s="15" t="s">
        <v>69</v>
      </c>
      <c r="B20" s="13">
        <v>1890</v>
      </c>
      <c r="C20" s="12">
        <v>87</v>
      </c>
      <c r="D20" s="12">
        <v>390</v>
      </c>
      <c r="E20" s="12">
        <v>169</v>
      </c>
      <c r="F20" s="12">
        <v>64</v>
      </c>
      <c r="G20" s="18" t="s">
        <v>1</v>
      </c>
      <c r="H20" s="20">
        <v>5685</v>
      </c>
      <c r="I20" s="12">
        <v>5174</v>
      </c>
      <c r="J20" s="12">
        <v>4172</v>
      </c>
      <c r="K20" s="12">
        <v>1002</v>
      </c>
      <c r="L20" s="12">
        <v>511</v>
      </c>
      <c r="M20" s="21">
        <v>4736</v>
      </c>
      <c r="N20" s="13">
        <v>65</v>
      </c>
      <c r="O20" s="21">
        <v>5350</v>
      </c>
    </row>
    <row r="21" spans="1:15" s="10" customFormat="1" ht="12.75" customHeight="1" x14ac:dyDescent="0.2">
      <c r="A21" s="15" t="s">
        <v>70</v>
      </c>
      <c r="B21" s="13">
        <v>62</v>
      </c>
      <c r="C21" s="12">
        <v>2</v>
      </c>
      <c r="D21" s="12">
        <v>8</v>
      </c>
      <c r="E21" s="12" t="s">
        <v>1</v>
      </c>
      <c r="F21" s="12">
        <v>3</v>
      </c>
      <c r="G21" s="18" t="s">
        <v>1</v>
      </c>
      <c r="H21" s="20">
        <v>118</v>
      </c>
      <c r="I21" s="12">
        <v>105</v>
      </c>
      <c r="J21" s="12">
        <v>94</v>
      </c>
      <c r="K21" s="12">
        <v>11</v>
      </c>
      <c r="L21" s="12">
        <v>13</v>
      </c>
      <c r="M21" s="21">
        <v>105</v>
      </c>
      <c r="N21" s="13">
        <v>2</v>
      </c>
      <c r="O21" s="21">
        <v>118</v>
      </c>
    </row>
    <row r="22" spans="1:15" s="10" customFormat="1" ht="12.75" customHeight="1" x14ac:dyDescent="0.2">
      <c r="A22" s="17" t="s">
        <v>6</v>
      </c>
      <c r="B22" s="13">
        <v>980</v>
      </c>
      <c r="C22" s="12">
        <v>32</v>
      </c>
      <c r="D22" s="12">
        <v>153</v>
      </c>
      <c r="E22" s="12">
        <v>64</v>
      </c>
      <c r="F22" s="12">
        <v>34</v>
      </c>
      <c r="G22" s="18" t="s">
        <v>1</v>
      </c>
      <c r="H22" s="20">
        <v>2756</v>
      </c>
      <c r="I22" s="12">
        <v>2435</v>
      </c>
      <c r="J22" s="12">
        <v>2132</v>
      </c>
      <c r="K22" s="12">
        <v>303</v>
      </c>
      <c r="L22" s="12">
        <v>321</v>
      </c>
      <c r="M22" s="21">
        <v>2283</v>
      </c>
      <c r="N22" s="13">
        <v>38</v>
      </c>
      <c r="O22" s="21">
        <v>2519</v>
      </c>
    </row>
    <row r="23" spans="1:15" s="10" customFormat="1" ht="12.75" customHeight="1" x14ac:dyDescent="0.2">
      <c r="A23" s="15" t="s">
        <v>69</v>
      </c>
      <c r="B23" s="13">
        <v>917</v>
      </c>
      <c r="C23" s="12">
        <v>30</v>
      </c>
      <c r="D23" s="12">
        <v>149</v>
      </c>
      <c r="E23" s="12">
        <v>58</v>
      </c>
      <c r="F23" s="12">
        <v>34</v>
      </c>
      <c r="G23" s="18" t="s">
        <v>1</v>
      </c>
      <c r="H23" s="20">
        <v>2670</v>
      </c>
      <c r="I23" s="12">
        <v>2371</v>
      </c>
      <c r="J23" s="12">
        <v>2088</v>
      </c>
      <c r="K23" s="12">
        <v>283</v>
      </c>
      <c r="L23" s="12">
        <v>299</v>
      </c>
      <c r="M23" s="21">
        <v>2224</v>
      </c>
      <c r="N23" s="13">
        <v>35</v>
      </c>
      <c r="O23" s="21">
        <v>2468</v>
      </c>
    </row>
    <row r="24" spans="1:15" s="10" customFormat="1" ht="12.75" customHeight="1" x14ac:dyDescent="0.2">
      <c r="A24" s="15" t="s">
        <v>70</v>
      </c>
      <c r="B24" s="13">
        <v>63</v>
      </c>
      <c r="C24" s="12">
        <v>2</v>
      </c>
      <c r="D24" s="12">
        <v>4</v>
      </c>
      <c r="E24" s="12">
        <v>6</v>
      </c>
      <c r="F24" s="12" t="s">
        <v>1</v>
      </c>
      <c r="G24" s="18" t="s">
        <v>1</v>
      </c>
      <c r="H24" s="20">
        <v>86</v>
      </c>
      <c r="I24" s="12">
        <v>64</v>
      </c>
      <c r="J24" s="12">
        <v>44</v>
      </c>
      <c r="K24" s="12">
        <v>20</v>
      </c>
      <c r="L24" s="12">
        <v>22</v>
      </c>
      <c r="M24" s="21">
        <v>59</v>
      </c>
      <c r="N24" s="13">
        <v>3</v>
      </c>
      <c r="O24" s="21">
        <v>51</v>
      </c>
    </row>
    <row r="25" spans="1:15" s="10" customFormat="1" ht="12.75" customHeight="1" x14ac:dyDescent="0.2">
      <c r="A25" s="17" t="s">
        <v>7</v>
      </c>
      <c r="B25" s="13">
        <v>712</v>
      </c>
      <c r="C25" s="12">
        <v>31</v>
      </c>
      <c r="D25" s="12">
        <v>123</v>
      </c>
      <c r="E25" s="12">
        <v>76</v>
      </c>
      <c r="F25" s="12">
        <v>34</v>
      </c>
      <c r="G25" s="18" t="s">
        <v>1</v>
      </c>
      <c r="H25" s="20">
        <v>2116</v>
      </c>
      <c r="I25" s="12">
        <v>1910</v>
      </c>
      <c r="J25" s="12">
        <v>1694</v>
      </c>
      <c r="K25" s="12">
        <v>216</v>
      </c>
      <c r="L25" s="12">
        <v>206</v>
      </c>
      <c r="M25" s="21">
        <v>1711</v>
      </c>
      <c r="N25" s="13">
        <v>28</v>
      </c>
      <c r="O25" s="21">
        <v>2016</v>
      </c>
    </row>
    <row r="26" spans="1:15" s="10" customFormat="1" ht="12.75" customHeight="1" x14ac:dyDescent="0.2">
      <c r="A26" s="15" t="s">
        <v>69</v>
      </c>
      <c r="B26" s="13">
        <v>690</v>
      </c>
      <c r="C26" s="12">
        <v>29</v>
      </c>
      <c r="D26" s="12">
        <v>121</v>
      </c>
      <c r="E26" s="12">
        <v>67</v>
      </c>
      <c r="F26" s="12">
        <v>33</v>
      </c>
      <c r="G26" s="18" t="s">
        <v>1</v>
      </c>
      <c r="H26" s="20">
        <v>2075</v>
      </c>
      <c r="I26" s="12">
        <v>1875</v>
      </c>
      <c r="J26" s="12">
        <v>1665</v>
      </c>
      <c r="K26" s="12">
        <v>210</v>
      </c>
      <c r="L26" s="12">
        <v>200</v>
      </c>
      <c r="M26" s="21">
        <v>1686</v>
      </c>
      <c r="N26" s="13">
        <v>26</v>
      </c>
      <c r="O26" s="21">
        <v>1984</v>
      </c>
    </row>
    <row r="27" spans="1:15" s="10" customFormat="1" ht="12.75" customHeight="1" x14ac:dyDescent="0.2">
      <c r="A27" s="15" t="s">
        <v>70</v>
      </c>
      <c r="B27" s="13">
        <v>22</v>
      </c>
      <c r="C27" s="12">
        <v>2</v>
      </c>
      <c r="D27" s="12">
        <v>2</v>
      </c>
      <c r="E27" s="12">
        <v>9</v>
      </c>
      <c r="F27" s="12">
        <v>1</v>
      </c>
      <c r="G27" s="18" t="s">
        <v>1</v>
      </c>
      <c r="H27" s="20">
        <v>41</v>
      </c>
      <c r="I27" s="12">
        <v>35</v>
      </c>
      <c r="J27" s="12">
        <v>29</v>
      </c>
      <c r="K27" s="12">
        <v>6</v>
      </c>
      <c r="L27" s="12">
        <v>6</v>
      </c>
      <c r="M27" s="21">
        <v>25</v>
      </c>
      <c r="N27" s="13">
        <v>2</v>
      </c>
      <c r="O27" s="21">
        <v>32</v>
      </c>
    </row>
    <row r="28" spans="1:15" s="10" customFormat="1" ht="12.75" customHeight="1" x14ac:dyDescent="0.2">
      <c r="A28" s="17" t="s">
        <v>8</v>
      </c>
      <c r="B28" s="13">
        <v>430</v>
      </c>
      <c r="C28" s="12">
        <v>18</v>
      </c>
      <c r="D28" s="12">
        <v>138</v>
      </c>
      <c r="E28" s="12">
        <v>58</v>
      </c>
      <c r="F28" s="12">
        <v>18</v>
      </c>
      <c r="G28" s="18" t="s">
        <v>1</v>
      </c>
      <c r="H28" s="20">
        <v>1676</v>
      </c>
      <c r="I28" s="12">
        <v>1544</v>
      </c>
      <c r="J28" s="12">
        <v>1386</v>
      </c>
      <c r="K28" s="12">
        <v>158</v>
      </c>
      <c r="L28" s="12">
        <v>132</v>
      </c>
      <c r="M28" s="21">
        <v>1410</v>
      </c>
      <c r="N28" s="13">
        <v>21</v>
      </c>
      <c r="O28" s="21">
        <v>1525</v>
      </c>
    </row>
    <row r="29" spans="1:15" s="10" customFormat="1" ht="12.75" customHeight="1" x14ac:dyDescent="0.2">
      <c r="A29" s="15" t="s">
        <v>69</v>
      </c>
      <c r="B29" s="13">
        <v>364</v>
      </c>
      <c r="C29" s="12">
        <v>14</v>
      </c>
      <c r="D29" s="12">
        <v>113</v>
      </c>
      <c r="E29" s="12">
        <v>45</v>
      </c>
      <c r="F29" s="12">
        <v>17</v>
      </c>
      <c r="G29" s="18" t="s">
        <v>1</v>
      </c>
      <c r="H29" s="20">
        <v>1350</v>
      </c>
      <c r="I29" s="12">
        <v>1240</v>
      </c>
      <c r="J29" s="12">
        <v>1107</v>
      </c>
      <c r="K29" s="12">
        <v>133</v>
      </c>
      <c r="L29" s="12">
        <v>110</v>
      </c>
      <c r="M29" s="21">
        <v>1121</v>
      </c>
      <c r="N29" s="13">
        <v>15</v>
      </c>
      <c r="O29" s="21">
        <v>1264</v>
      </c>
    </row>
    <row r="30" spans="1:15" s="10" customFormat="1" ht="12.75" customHeight="1" x14ac:dyDescent="0.2">
      <c r="A30" s="15" t="s">
        <v>70</v>
      </c>
      <c r="B30" s="13">
        <v>66</v>
      </c>
      <c r="C30" s="12">
        <v>4</v>
      </c>
      <c r="D30" s="12">
        <v>25</v>
      </c>
      <c r="E30" s="12">
        <v>13</v>
      </c>
      <c r="F30" s="12">
        <v>1</v>
      </c>
      <c r="G30" s="18" t="s">
        <v>1</v>
      </c>
      <c r="H30" s="20">
        <v>326</v>
      </c>
      <c r="I30" s="12">
        <v>304</v>
      </c>
      <c r="J30" s="12">
        <v>279</v>
      </c>
      <c r="K30" s="12">
        <v>25</v>
      </c>
      <c r="L30" s="12">
        <v>22</v>
      </c>
      <c r="M30" s="21">
        <v>289</v>
      </c>
      <c r="N30" s="13">
        <v>6</v>
      </c>
      <c r="O30" s="21">
        <v>261</v>
      </c>
    </row>
    <row r="31" spans="1:15" s="9" customFormat="1" ht="12.75" customHeight="1" x14ac:dyDescent="0.2">
      <c r="A31" s="16" t="s">
        <v>72</v>
      </c>
      <c r="B31" s="14">
        <v>4685</v>
      </c>
      <c r="C31" s="11">
        <v>222</v>
      </c>
      <c r="D31" s="11">
        <v>1006</v>
      </c>
      <c r="E31" s="11">
        <v>625</v>
      </c>
      <c r="F31" s="11">
        <v>193</v>
      </c>
      <c r="G31" s="19">
        <v>2</v>
      </c>
      <c r="H31" s="22">
        <v>15489</v>
      </c>
      <c r="I31" s="11">
        <v>13834</v>
      </c>
      <c r="J31" s="11">
        <v>11969</v>
      </c>
      <c r="K31" s="11">
        <v>1865</v>
      </c>
      <c r="L31" s="11">
        <v>1655</v>
      </c>
      <c r="M31" s="23">
        <v>13962</v>
      </c>
      <c r="N31" s="14">
        <v>208</v>
      </c>
      <c r="O31" s="23">
        <v>14681</v>
      </c>
    </row>
    <row r="32" spans="1:15" s="10" customFormat="1" ht="12.75" customHeight="1" x14ac:dyDescent="0.2">
      <c r="A32" s="15" t="s">
        <v>69</v>
      </c>
      <c r="B32" s="13">
        <v>4413</v>
      </c>
      <c r="C32" s="12">
        <v>201</v>
      </c>
      <c r="D32" s="12">
        <v>943</v>
      </c>
      <c r="E32" s="12">
        <v>597</v>
      </c>
      <c r="F32" s="12">
        <v>177</v>
      </c>
      <c r="G32" s="18">
        <v>2</v>
      </c>
      <c r="H32" s="20">
        <v>14612</v>
      </c>
      <c r="I32" s="12">
        <v>13053</v>
      </c>
      <c r="J32" s="12">
        <v>11286</v>
      </c>
      <c r="K32" s="12">
        <v>1767</v>
      </c>
      <c r="L32" s="12">
        <v>1559</v>
      </c>
      <c r="M32" s="21">
        <v>13250</v>
      </c>
      <c r="N32" s="13">
        <v>185</v>
      </c>
      <c r="O32" s="21">
        <v>13984</v>
      </c>
    </row>
    <row r="33" spans="1:15" s="10" customFormat="1" ht="12.75" customHeight="1" x14ac:dyDescent="0.2">
      <c r="A33" s="15" t="s">
        <v>70</v>
      </c>
      <c r="B33" s="13">
        <v>272</v>
      </c>
      <c r="C33" s="12">
        <v>21</v>
      </c>
      <c r="D33" s="12">
        <v>63</v>
      </c>
      <c r="E33" s="12">
        <v>28</v>
      </c>
      <c r="F33" s="12">
        <v>16</v>
      </c>
      <c r="G33" s="18" t="s">
        <v>1</v>
      </c>
      <c r="H33" s="20">
        <v>877</v>
      </c>
      <c r="I33" s="12">
        <v>781</v>
      </c>
      <c r="J33" s="12">
        <v>683</v>
      </c>
      <c r="K33" s="12">
        <v>98</v>
      </c>
      <c r="L33" s="12">
        <v>96</v>
      </c>
      <c r="M33" s="21">
        <v>712</v>
      </c>
      <c r="N33" s="13">
        <v>23</v>
      </c>
      <c r="O33" s="21">
        <v>697</v>
      </c>
    </row>
    <row r="34" spans="1:15" s="10" customFormat="1" ht="12.75" customHeight="1" x14ac:dyDescent="0.2">
      <c r="A34" s="17" t="s">
        <v>10</v>
      </c>
      <c r="B34" s="13">
        <v>723</v>
      </c>
      <c r="C34" s="12">
        <v>33</v>
      </c>
      <c r="D34" s="12">
        <v>173</v>
      </c>
      <c r="E34" s="12">
        <v>86</v>
      </c>
      <c r="F34" s="12">
        <v>39</v>
      </c>
      <c r="G34" s="18" t="s">
        <v>1</v>
      </c>
      <c r="H34" s="20">
        <v>2696</v>
      </c>
      <c r="I34" s="12">
        <v>2413</v>
      </c>
      <c r="J34" s="12">
        <v>2135</v>
      </c>
      <c r="K34" s="12">
        <v>278</v>
      </c>
      <c r="L34" s="12">
        <v>283</v>
      </c>
      <c r="M34" s="21">
        <v>2267</v>
      </c>
      <c r="N34" s="13">
        <v>35</v>
      </c>
      <c r="O34" s="21">
        <v>2537</v>
      </c>
    </row>
    <row r="35" spans="1:15" s="10" customFormat="1" ht="12.75" customHeight="1" x14ac:dyDescent="0.2">
      <c r="A35" s="15" t="s">
        <v>69</v>
      </c>
      <c r="B35" s="13">
        <v>686</v>
      </c>
      <c r="C35" s="12">
        <v>32</v>
      </c>
      <c r="D35" s="12">
        <v>169</v>
      </c>
      <c r="E35" s="12">
        <v>86</v>
      </c>
      <c r="F35" s="12">
        <v>39</v>
      </c>
      <c r="G35" s="18" t="s">
        <v>1</v>
      </c>
      <c r="H35" s="20">
        <v>2612</v>
      </c>
      <c r="I35" s="12">
        <v>2339</v>
      </c>
      <c r="J35" s="12">
        <v>2067</v>
      </c>
      <c r="K35" s="12">
        <v>272</v>
      </c>
      <c r="L35" s="12">
        <v>273</v>
      </c>
      <c r="M35" s="21">
        <v>2195</v>
      </c>
      <c r="N35" s="13">
        <v>32</v>
      </c>
      <c r="O35" s="21">
        <v>2507</v>
      </c>
    </row>
    <row r="36" spans="1:15" s="10" customFormat="1" ht="12.75" customHeight="1" x14ac:dyDescent="0.2">
      <c r="A36" s="15" t="s">
        <v>70</v>
      </c>
      <c r="B36" s="13">
        <v>37</v>
      </c>
      <c r="C36" s="12">
        <v>1</v>
      </c>
      <c r="D36" s="12">
        <v>4</v>
      </c>
      <c r="E36" s="12" t="s">
        <v>1</v>
      </c>
      <c r="F36" s="12" t="s">
        <v>1</v>
      </c>
      <c r="G36" s="18" t="s">
        <v>1</v>
      </c>
      <c r="H36" s="20">
        <v>84</v>
      </c>
      <c r="I36" s="12">
        <v>74</v>
      </c>
      <c r="J36" s="12">
        <v>68</v>
      </c>
      <c r="K36" s="12">
        <v>6</v>
      </c>
      <c r="L36" s="12">
        <v>10</v>
      </c>
      <c r="M36" s="21">
        <v>72</v>
      </c>
      <c r="N36" s="13">
        <v>3</v>
      </c>
      <c r="O36" s="21">
        <v>30</v>
      </c>
    </row>
    <row r="37" spans="1:15" s="10" customFormat="1" ht="12.75" customHeight="1" x14ac:dyDescent="0.2">
      <c r="A37" s="17" t="s">
        <v>11</v>
      </c>
      <c r="B37" s="13">
        <v>956</v>
      </c>
      <c r="C37" s="12">
        <v>46</v>
      </c>
      <c r="D37" s="12">
        <v>221</v>
      </c>
      <c r="E37" s="12">
        <v>123</v>
      </c>
      <c r="F37" s="12">
        <v>44</v>
      </c>
      <c r="G37" s="18" t="s">
        <v>1</v>
      </c>
      <c r="H37" s="20">
        <v>3269</v>
      </c>
      <c r="I37" s="12">
        <v>2948</v>
      </c>
      <c r="J37" s="12">
        <v>2489</v>
      </c>
      <c r="K37" s="12">
        <v>459</v>
      </c>
      <c r="L37" s="12">
        <v>321</v>
      </c>
      <c r="M37" s="21">
        <v>3087</v>
      </c>
      <c r="N37" s="13">
        <v>43</v>
      </c>
      <c r="O37" s="21">
        <v>3195</v>
      </c>
    </row>
    <row r="38" spans="1:15" s="10" customFormat="1" ht="12.75" customHeight="1" x14ac:dyDescent="0.2">
      <c r="A38" s="15" t="s">
        <v>69</v>
      </c>
      <c r="B38" s="13">
        <v>929</v>
      </c>
      <c r="C38" s="12">
        <v>42</v>
      </c>
      <c r="D38" s="12">
        <v>212</v>
      </c>
      <c r="E38" s="12">
        <v>119</v>
      </c>
      <c r="F38" s="12">
        <v>42</v>
      </c>
      <c r="G38" s="18" t="s">
        <v>1</v>
      </c>
      <c r="H38" s="20">
        <v>3150</v>
      </c>
      <c r="I38" s="12">
        <v>2843</v>
      </c>
      <c r="J38" s="12">
        <v>2403</v>
      </c>
      <c r="K38" s="12">
        <v>440</v>
      </c>
      <c r="L38" s="12">
        <v>307</v>
      </c>
      <c r="M38" s="21">
        <v>2971</v>
      </c>
      <c r="N38" s="13">
        <v>40</v>
      </c>
      <c r="O38" s="21">
        <v>3076</v>
      </c>
    </row>
    <row r="39" spans="1:15" s="10" customFormat="1" ht="12.75" customHeight="1" x14ac:dyDescent="0.2">
      <c r="A39" s="15" t="s">
        <v>70</v>
      </c>
      <c r="B39" s="13">
        <v>27</v>
      </c>
      <c r="C39" s="12">
        <v>4</v>
      </c>
      <c r="D39" s="12">
        <v>9</v>
      </c>
      <c r="E39" s="12">
        <v>4</v>
      </c>
      <c r="F39" s="12">
        <v>2</v>
      </c>
      <c r="G39" s="18" t="s">
        <v>1</v>
      </c>
      <c r="H39" s="20">
        <v>119</v>
      </c>
      <c r="I39" s="12">
        <v>105</v>
      </c>
      <c r="J39" s="12">
        <v>86</v>
      </c>
      <c r="K39" s="12">
        <v>19</v>
      </c>
      <c r="L39" s="12">
        <v>14</v>
      </c>
      <c r="M39" s="21">
        <v>116</v>
      </c>
      <c r="N39" s="13">
        <v>3</v>
      </c>
      <c r="O39" s="21">
        <v>119</v>
      </c>
    </row>
    <row r="40" spans="1:15" s="10" customFormat="1" ht="12.75" customHeight="1" x14ac:dyDescent="0.2">
      <c r="A40" s="17" t="s">
        <v>12</v>
      </c>
      <c r="B40" s="13">
        <v>498</v>
      </c>
      <c r="C40" s="12">
        <v>22</v>
      </c>
      <c r="D40" s="12">
        <v>97</v>
      </c>
      <c r="E40" s="12">
        <v>82</v>
      </c>
      <c r="F40" s="12">
        <v>19</v>
      </c>
      <c r="G40" s="18" t="s">
        <v>1</v>
      </c>
      <c r="H40" s="20">
        <v>1559</v>
      </c>
      <c r="I40" s="12">
        <v>1399</v>
      </c>
      <c r="J40" s="12">
        <v>1220</v>
      </c>
      <c r="K40" s="12">
        <v>179</v>
      </c>
      <c r="L40" s="12">
        <v>160</v>
      </c>
      <c r="M40" s="21">
        <v>1518</v>
      </c>
      <c r="N40" s="13">
        <v>18</v>
      </c>
      <c r="O40" s="21">
        <v>1544</v>
      </c>
    </row>
    <row r="41" spans="1:15" s="10" customFormat="1" ht="12.75" customHeight="1" x14ac:dyDescent="0.2">
      <c r="A41" s="15" t="s">
        <v>69</v>
      </c>
      <c r="B41" s="13">
        <v>498</v>
      </c>
      <c r="C41" s="12">
        <v>22</v>
      </c>
      <c r="D41" s="12">
        <v>97</v>
      </c>
      <c r="E41" s="12">
        <v>82</v>
      </c>
      <c r="F41" s="12">
        <v>19</v>
      </c>
      <c r="G41" s="18" t="s">
        <v>1</v>
      </c>
      <c r="H41" s="20">
        <v>1559</v>
      </c>
      <c r="I41" s="12">
        <v>1399</v>
      </c>
      <c r="J41" s="12">
        <v>1220</v>
      </c>
      <c r="K41" s="12">
        <v>179</v>
      </c>
      <c r="L41" s="12">
        <v>160</v>
      </c>
      <c r="M41" s="21">
        <v>1518</v>
      </c>
      <c r="N41" s="13">
        <v>18</v>
      </c>
      <c r="O41" s="21">
        <v>1544</v>
      </c>
    </row>
    <row r="42" spans="1:15" s="10" customFormat="1" ht="12.75" customHeight="1" x14ac:dyDescent="0.2">
      <c r="A42" s="17" t="s">
        <v>13</v>
      </c>
      <c r="B42" s="13">
        <v>690</v>
      </c>
      <c r="C42" s="12">
        <v>37</v>
      </c>
      <c r="D42" s="12">
        <v>158</v>
      </c>
      <c r="E42" s="12">
        <v>121</v>
      </c>
      <c r="F42" s="12">
        <v>29</v>
      </c>
      <c r="G42" s="18" t="s">
        <v>1</v>
      </c>
      <c r="H42" s="20">
        <v>2685</v>
      </c>
      <c r="I42" s="12">
        <v>2345</v>
      </c>
      <c r="J42" s="12">
        <v>1989</v>
      </c>
      <c r="K42" s="12">
        <v>356</v>
      </c>
      <c r="L42" s="12">
        <v>340</v>
      </c>
      <c r="M42" s="21">
        <v>2246</v>
      </c>
      <c r="N42" s="13">
        <v>38</v>
      </c>
      <c r="O42" s="21">
        <v>2480</v>
      </c>
    </row>
    <row r="43" spans="1:15" s="10" customFormat="1" ht="12.75" customHeight="1" x14ac:dyDescent="0.2">
      <c r="A43" s="15" t="s">
        <v>69</v>
      </c>
      <c r="B43" s="13">
        <v>598</v>
      </c>
      <c r="C43" s="12">
        <v>28</v>
      </c>
      <c r="D43" s="12">
        <v>133</v>
      </c>
      <c r="E43" s="12">
        <v>114</v>
      </c>
      <c r="F43" s="12">
        <v>21</v>
      </c>
      <c r="G43" s="18" t="s">
        <v>1</v>
      </c>
      <c r="H43" s="20">
        <v>2299</v>
      </c>
      <c r="I43" s="12">
        <v>2002</v>
      </c>
      <c r="J43" s="12">
        <v>1697</v>
      </c>
      <c r="K43" s="12">
        <v>305</v>
      </c>
      <c r="L43" s="12">
        <v>297</v>
      </c>
      <c r="M43" s="21">
        <v>1965</v>
      </c>
      <c r="N43" s="13">
        <v>29</v>
      </c>
      <c r="O43" s="21">
        <v>2171</v>
      </c>
    </row>
    <row r="44" spans="1:15" s="10" customFormat="1" ht="12.75" customHeight="1" x14ac:dyDescent="0.2">
      <c r="A44" s="15" t="s">
        <v>70</v>
      </c>
      <c r="B44" s="13">
        <v>92</v>
      </c>
      <c r="C44" s="12">
        <v>9</v>
      </c>
      <c r="D44" s="12">
        <v>25</v>
      </c>
      <c r="E44" s="12">
        <v>7</v>
      </c>
      <c r="F44" s="12">
        <v>8</v>
      </c>
      <c r="G44" s="18" t="s">
        <v>1</v>
      </c>
      <c r="H44" s="20">
        <v>386</v>
      </c>
      <c r="I44" s="12">
        <v>343</v>
      </c>
      <c r="J44" s="12">
        <v>292</v>
      </c>
      <c r="K44" s="12">
        <v>51</v>
      </c>
      <c r="L44" s="12">
        <v>43</v>
      </c>
      <c r="M44" s="21">
        <v>281</v>
      </c>
      <c r="N44" s="13">
        <v>9</v>
      </c>
      <c r="O44" s="21">
        <v>309</v>
      </c>
    </row>
    <row r="45" spans="1:15" s="10" customFormat="1" ht="12.75" customHeight="1" x14ac:dyDescent="0.2">
      <c r="A45" s="17" t="s">
        <v>14</v>
      </c>
      <c r="B45" s="13">
        <v>967</v>
      </c>
      <c r="C45" s="12">
        <v>46</v>
      </c>
      <c r="D45" s="12">
        <v>182</v>
      </c>
      <c r="E45" s="12">
        <v>88</v>
      </c>
      <c r="F45" s="12">
        <v>27</v>
      </c>
      <c r="G45" s="18">
        <v>2</v>
      </c>
      <c r="H45" s="20">
        <v>2708</v>
      </c>
      <c r="I45" s="12">
        <v>2435</v>
      </c>
      <c r="J45" s="12">
        <v>2133</v>
      </c>
      <c r="K45" s="12">
        <v>302</v>
      </c>
      <c r="L45" s="12">
        <v>273</v>
      </c>
      <c r="M45" s="21">
        <v>2438</v>
      </c>
      <c r="N45" s="13">
        <v>38</v>
      </c>
      <c r="O45" s="21">
        <v>2573</v>
      </c>
    </row>
    <row r="46" spans="1:15" s="10" customFormat="1" ht="12.75" customHeight="1" x14ac:dyDescent="0.2">
      <c r="A46" s="15" t="s">
        <v>69</v>
      </c>
      <c r="B46" s="13">
        <v>868</v>
      </c>
      <c r="C46" s="12">
        <v>40</v>
      </c>
      <c r="D46" s="12">
        <v>162</v>
      </c>
      <c r="E46" s="12">
        <v>81</v>
      </c>
      <c r="F46" s="12">
        <v>22</v>
      </c>
      <c r="G46" s="18">
        <v>2</v>
      </c>
      <c r="H46" s="20">
        <v>2480</v>
      </c>
      <c r="I46" s="12">
        <v>2229</v>
      </c>
      <c r="J46" s="12">
        <v>1945</v>
      </c>
      <c r="K46" s="12">
        <v>284</v>
      </c>
      <c r="L46" s="12">
        <v>251</v>
      </c>
      <c r="M46" s="21">
        <v>2227</v>
      </c>
      <c r="N46" s="13">
        <v>33</v>
      </c>
      <c r="O46" s="21">
        <v>2383</v>
      </c>
    </row>
    <row r="47" spans="1:15" s="10" customFormat="1" ht="12.75" customHeight="1" x14ac:dyDescent="0.2">
      <c r="A47" s="15" t="s">
        <v>70</v>
      </c>
      <c r="B47" s="13">
        <v>99</v>
      </c>
      <c r="C47" s="12">
        <v>6</v>
      </c>
      <c r="D47" s="12">
        <v>20</v>
      </c>
      <c r="E47" s="12">
        <v>7</v>
      </c>
      <c r="F47" s="12">
        <v>5</v>
      </c>
      <c r="G47" s="18" t="s">
        <v>1</v>
      </c>
      <c r="H47" s="20">
        <v>228</v>
      </c>
      <c r="I47" s="12">
        <v>206</v>
      </c>
      <c r="J47" s="12">
        <v>188</v>
      </c>
      <c r="K47" s="12">
        <v>18</v>
      </c>
      <c r="L47" s="12">
        <v>22</v>
      </c>
      <c r="M47" s="21">
        <v>211</v>
      </c>
      <c r="N47" s="13">
        <v>5</v>
      </c>
      <c r="O47" s="21">
        <v>190</v>
      </c>
    </row>
    <row r="48" spans="1:15" s="10" customFormat="1" ht="12.75" customHeight="1" x14ac:dyDescent="0.2">
      <c r="A48" s="17" t="s">
        <v>15</v>
      </c>
      <c r="B48" s="13">
        <v>851</v>
      </c>
      <c r="C48" s="12">
        <v>38</v>
      </c>
      <c r="D48" s="12">
        <v>175</v>
      </c>
      <c r="E48" s="12">
        <v>125</v>
      </c>
      <c r="F48" s="12">
        <v>35</v>
      </c>
      <c r="G48" s="18" t="s">
        <v>1</v>
      </c>
      <c r="H48" s="20">
        <v>2572</v>
      </c>
      <c r="I48" s="12">
        <v>2294</v>
      </c>
      <c r="J48" s="12">
        <v>2003</v>
      </c>
      <c r="K48" s="12">
        <v>291</v>
      </c>
      <c r="L48" s="12">
        <v>278</v>
      </c>
      <c r="M48" s="21">
        <v>2406</v>
      </c>
      <c r="N48" s="13">
        <v>36</v>
      </c>
      <c r="O48" s="21">
        <v>2352</v>
      </c>
    </row>
    <row r="49" spans="1:15" s="10" customFormat="1" ht="12.75" customHeight="1" x14ac:dyDescent="0.2">
      <c r="A49" s="15" t="s">
        <v>69</v>
      </c>
      <c r="B49" s="13">
        <v>834</v>
      </c>
      <c r="C49" s="12">
        <v>37</v>
      </c>
      <c r="D49" s="12">
        <v>170</v>
      </c>
      <c r="E49" s="12">
        <v>115</v>
      </c>
      <c r="F49" s="12">
        <v>34</v>
      </c>
      <c r="G49" s="18" t="s">
        <v>1</v>
      </c>
      <c r="H49" s="20">
        <v>2512</v>
      </c>
      <c r="I49" s="12">
        <v>2241</v>
      </c>
      <c r="J49" s="12">
        <v>1954</v>
      </c>
      <c r="K49" s="12">
        <v>287</v>
      </c>
      <c r="L49" s="12">
        <v>271</v>
      </c>
      <c r="M49" s="21">
        <v>2374</v>
      </c>
      <c r="N49" s="13">
        <v>33</v>
      </c>
      <c r="O49" s="21">
        <v>2303</v>
      </c>
    </row>
    <row r="50" spans="1:15" s="10" customFormat="1" ht="12.75" customHeight="1" x14ac:dyDescent="0.2">
      <c r="A50" s="15" t="s">
        <v>70</v>
      </c>
      <c r="B50" s="13">
        <v>17</v>
      </c>
      <c r="C50" s="12">
        <v>1</v>
      </c>
      <c r="D50" s="12">
        <v>5</v>
      </c>
      <c r="E50" s="12">
        <v>10</v>
      </c>
      <c r="F50" s="12">
        <v>1</v>
      </c>
      <c r="G50" s="18" t="s">
        <v>1</v>
      </c>
      <c r="H50" s="20">
        <v>60</v>
      </c>
      <c r="I50" s="12">
        <v>53</v>
      </c>
      <c r="J50" s="12">
        <v>49</v>
      </c>
      <c r="K50" s="12">
        <v>4</v>
      </c>
      <c r="L50" s="12">
        <v>7</v>
      </c>
      <c r="M50" s="21">
        <v>32</v>
      </c>
      <c r="N50" s="13">
        <v>3</v>
      </c>
      <c r="O50" s="21">
        <v>49</v>
      </c>
    </row>
    <row r="51" spans="1:15" s="9" customFormat="1" ht="12.75" customHeight="1" x14ac:dyDescent="0.2">
      <c r="A51" s="16" t="s">
        <v>73</v>
      </c>
      <c r="B51" s="14">
        <v>6462</v>
      </c>
      <c r="C51" s="11">
        <v>208</v>
      </c>
      <c r="D51" s="11">
        <v>1269</v>
      </c>
      <c r="E51" s="11">
        <v>627</v>
      </c>
      <c r="F51" s="11">
        <v>246</v>
      </c>
      <c r="G51" s="19">
        <v>1</v>
      </c>
      <c r="H51" s="22">
        <v>18280</v>
      </c>
      <c r="I51" s="11">
        <v>16321</v>
      </c>
      <c r="J51" s="11">
        <v>14056</v>
      </c>
      <c r="K51" s="11">
        <v>2265</v>
      </c>
      <c r="L51" s="11">
        <v>1959</v>
      </c>
      <c r="M51" s="23">
        <v>16021</v>
      </c>
      <c r="N51" s="14">
        <v>235</v>
      </c>
      <c r="O51" s="23">
        <v>16861</v>
      </c>
    </row>
    <row r="52" spans="1:15" s="10" customFormat="1" ht="12.75" customHeight="1" x14ac:dyDescent="0.2">
      <c r="A52" s="15" t="s">
        <v>69</v>
      </c>
      <c r="B52" s="13">
        <v>5682</v>
      </c>
      <c r="C52" s="12">
        <v>184</v>
      </c>
      <c r="D52" s="12">
        <v>1132</v>
      </c>
      <c r="E52" s="12">
        <v>531</v>
      </c>
      <c r="F52" s="12">
        <v>208</v>
      </c>
      <c r="G52" s="18">
        <v>1</v>
      </c>
      <c r="H52" s="20">
        <v>16105</v>
      </c>
      <c r="I52" s="12">
        <v>14365</v>
      </c>
      <c r="J52" s="12">
        <v>12336</v>
      </c>
      <c r="K52" s="12">
        <v>2029</v>
      </c>
      <c r="L52" s="12">
        <v>1740</v>
      </c>
      <c r="M52" s="21">
        <v>14446</v>
      </c>
      <c r="N52" s="13">
        <v>187</v>
      </c>
      <c r="O52" s="21">
        <v>15188</v>
      </c>
    </row>
    <row r="53" spans="1:15" s="10" customFormat="1" ht="12.75" customHeight="1" x14ac:dyDescent="0.2">
      <c r="A53" s="15" t="s">
        <v>70</v>
      </c>
      <c r="B53" s="13">
        <v>780</v>
      </c>
      <c r="C53" s="12">
        <v>24</v>
      </c>
      <c r="D53" s="12">
        <v>137</v>
      </c>
      <c r="E53" s="12">
        <v>96</v>
      </c>
      <c r="F53" s="12">
        <v>38</v>
      </c>
      <c r="G53" s="18" t="s">
        <v>1</v>
      </c>
      <c r="H53" s="20">
        <v>2175</v>
      </c>
      <c r="I53" s="12">
        <v>1956</v>
      </c>
      <c r="J53" s="12">
        <v>1720</v>
      </c>
      <c r="K53" s="12">
        <v>236</v>
      </c>
      <c r="L53" s="12">
        <v>219</v>
      </c>
      <c r="M53" s="21">
        <v>1575</v>
      </c>
      <c r="N53" s="13">
        <v>48</v>
      </c>
      <c r="O53" s="21">
        <v>1673</v>
      </c>
    </row>
    <row r="54" spans="1:15" s="10" customFormat="1" ht="12.75" customHeight="1" x14ac:dyDescent="0.2">
      <c r="A54" s="17" t="s">
        <v>17</v>
      </c>
      <c r="B54" s="13">
        <v>1047</v>
      </c>
      <c r="C54" s="12">
        <v>34</v>
      </c>
      <c r="D54" s="12">
        <v>212</v>
      </c>
      <c r="E54" s="12">
        <v>104</v>
      </c>
      <c r="F54" s="12">
        <v>41</v>
      </c>
      <c r="G54" s="18" t="s">
        <v>1</v>
      </c>
      <c r="H54" s="20">
        <v>3414</v>
      </c>
      <c r="I54" s="12">
        <v>3087</v>
      </c>
      <c r="J54" s="12">
        <v>2663</v>
      </c>
      <c r="K54" s="12">
        <v>424</v>
      </c>
      <c r="L54" s="12">
        <v>327</v>
      </c>
      <c r="M54" s="21">
        <v>2871</v>
      </c>
      <c r="N54" s="13">
        <v>37</v>
      </c>
      <c r="O54" s="21">
        <v>3162</v>
      </c>
    </row>
    <row r="55" spans="1:15" s="10" customFormat="1" ht="12.75" customHeight="1" x14ac:dyDescent="0.2">
      <c r="A55" s="15" t="s">
        <v>69</v>
      </c>
      <c r="B55" s="13">
        <v>970</v>
      </c>
      <c r="C55" s="12">
        <v>31</v>
      </c>
      <c r="D55" s="12">
        <v>195</v>
      </c>
      <c r="E55" s="12">
        <v>93</v>
      </c>
      <c r="F55" s="12">
        <v>35</v>
      </c>
      <c r="G55" s="18" t="s">
        <v>1</v>
      </c>
      <c r="H55" s="20">
        <v>3196</v>
      </c>
      <c r="I55" s="12">
        <v>2894</v>
      </c>
      <c r="J55" s="12">
        <v>2507</v>
      </c>
      <c r="K55" s="12">
        <v>387</v>
      </c>
      <c r="L55" s="12">
        <v>302</v>
      </c>
      <c r="M55" s="21">
        <v>2727</v>
      </c>
      <c r="N55" s="13">
        <v>32</v>
      </c>
      <c r="O55" s="21">
        <v>3008</v>
      </c>
    </row>
    <row r="56" spans="1:15" s="10" customFormat="1" ht="12.75" customHeight="1" x14ac:dyDescent="0.2">
      <c r="A56" s="15" t="s">
        <v>70</v>
      </c>
      <c r="B56" s="13">
        <v>77</v>
      </c>
      <c r="C56" s="12">
        <v>3</v>
      </c>
      <c r="D56" s="12">
        <v>17</v>
      </c>
      <c r="E56" s="12">
        <v>11</v>
      </c>
      <c r="F56" s="12">
        <v>6</v>
      </c>
      <c r="G56" s="18" t="s">
        <v>1</v>
      </c>
      <c r="H56" s="20">
        <v>218</v>
      </c>
      <c r="I56" s="12">
        <v>193</v>
      </c>
      <c r="J56" s="12">
        <v>156</v>
      </c>
      <c r="K56" s="12">
        <v>37</v>
      </c>
      <c r="L56" s="12">
        <v>25</v>
      </c>
      <c r="M56" s="21">
        <v>144</v>
      </c>
      <c r="N56" s="13">
        <v>5</v>
      </c>
      <c r="O56" s="21">
        <v>154</v>
      </c>
    </row>
    <row r="57" spans="1:15" s="10" customFormat="1" ht="12.75" customHeight="1" x14ac:dyDescent="0.2">
      <c r="A57" s="17" t="s">
        <v>18</v>
      </c>
      <c r="B57" s="13">
        <v>802</v>
      </c>
      <c r="C57" s="12">
        <v>23</v>
      </c>
      <c r="D57" s="12">
        <v>134</v>
      </c>
      <c r="E57" s="12">
        <v>70</v>
      </c>
      <c r="F57" s="12">
        <v>33</v>
      </c>
      <c r="G57" s="18" t="s">
        <v>1</v>
      </c>
      <c r="H57" s="20">
        <v>2151</v>
      </c>
      <c r="I57" s="12">
        <v>1965</v>
      </c>
      <c r="J57" s="12">
        <v>1699</v>
      </c>
      <c r="K57" s="12">
        <v>266</v>
      </c>
      <c r="L57" s="12">
        <v>186</v>
      </c>
      <c r="M57" s="21">
        <v>1838</v>
      </c>
      <c r="N57" s="13">
        <v>31</v>
      </c>
      <c r="O57" s="21">
        <v>1950</v>
      </c>
    </row>
    <row r="58" spans="1:15" s="10" customFormat="1" ht="12.75" customHeight="1" x14ac:dyDescent="0.2">
      <c r="A58" s="15" t="s">
        <v>69</v>
      </c>
      <c r="B58" s="13">
        <v>630</v>
      </c>
      <c r="C58" s="12">
        <v>20</v>
      </c>
      <c r="D58" s="12">
        <v>114</v>
      </c>
      <c r="E58" s="12">
        <v>46</v>
      </c>
      <c r="F58" s="12">
        <v>23</v>
      </c>
      <c r="G58" s="18" t="s">
        <v>1</v>
      </c>
      <c r="H58" s="20">
        <v>1709</v>
      </c>
      <c r="I58" s="12">
        <v>1565</v>
      </c>
      <c r="J58" s="12">
        <v>1349</v>
      </c>
      <c r="K58" s="12">
        <v>216</v>
      </c>
      <c r="L58" s="12">
        <v>144</v>
      </c>
      <c r="M58" s="21">
        <v>1553</v>
      </c>
      <c r="N58" s="13">
        <v>24</v>
      </c>
      <c r="O58" s="21">
        <v>1598</v>
      </c>
    </row>
    <row r="59" spans="1:15" s="10" customFormat="1" ht="12.75" customHeight="1" x14ac:dyDescent="0.2">
      <c r="A59" s="15" t="s">
        <v>70</v>
      </c>
      <c r="B59" s="13">
        <v>172</v>
      </c>
      <c r="C59" s="12">
        <v>3</v>
      </c>
      <c r="D59" s="12">
        <v>20</v>
      </c>
      <c r="E59" s="12">
        <v>24</v>
      </c>
      <c r="F59" s="12">
        <v>10</v>
      </c>
      <c r="G59" s="18" t="s">
        <v>1</v>
      </c>
      <c r="H59" s="20">
        <v>442</v>
      </c>
      <c r="I59" s="12">
        <v>400</v>
      </c>
      <c r="J59" s="12">
        <v>350</v>
      </c>
      <c r="K59" s="12">
        <v>50</v>
      </c>
      <c r="L59" s="12">
        <v>42</v>
      </c>
      <c r="M59" s="21">
        <v>285</v>
      </c>
      <c r="N59" s="13">
        <v>7</v>
      </c>
      <c r="O59" s="21">
        <v>352</v>
      </c>
    </row>
    <row r="60" spans="1:15" s="10" customFormat="1" ht="12.75" customHeight="1" x14ac:dyDescent="0.2">
      <c r="A60" s="17" t="s">
        <v>19</v>
      </c>
      <c r="B60" s="13">
        <v>1632</v>
      </c>
      <c r="C60" s="12">
        <v>53</v>
      </c>
      <c r="D60" s="12">
        <v>311</v>
      </c>
      <c r="E60" s="12">
        <v>183</v>
      </c>
      <c r="F60" s="12">
        <v>66</v>
      </c>
      <c r="G60" s="18">
        <v>1</v>
      </c>
      <c r="H60" s="20">
        <v>4172</v>
      </c>
      <c r="I60" s="12">
        <v>3706</v>
      </c>
      <c r="J60" s="12">
        <v>3065</v>
      </c>
      <c r="K60" s="12">
        <v>641</v>
      </c>
      <c r="L60" s="12">
        <v>466</v>
      </c>
      <c r="M60" s="21">
        <v>3772</v>
      </c>
      <c r="N60" s="13">
        <v>59</v>
      </c>
      <c r="O60" s="21">
        <v>3903</v>
      </c>
    </row>
    <row r="61" spans="1:15" s="10" customFormat="1" ht="12.75" customHeight="1" x14ac:dyDescent="0.2">
      <c r="A61" s="15" t="s">
        <v>69</v>
      </c>
      <c r="B61" s="13">
        <v>1439</v>
      </c>
      <c r="C61" s="12">
        <v>48</v>
      </c>
      <c r="D61" s="12">
        <v>270</v>
      </c>
      <c r="E61" s="12">
        <v>159</v>
      </c>
      <c r="F61" s="12">
        <v>57</v>
      </c>
      <c r="G61" s="18">
        <v>1</v>
      </c>
      <c r="H61" s="20">
        <v>3585</v>
      </c>
      <c r="I61" s="12">
        <v>3161</v>
      </c>
      <c r="J61" s="12">
        <v>2599</v>
      </c>
      <c r="K61" s="12">
        <v>562</v>
      </c>
      <c r="L61" s="12">
        <v>424</v>
      </c>
      <c r="M61" s="21">
        <v>3331</v>
      </c>
      <c r="N61" s="13">
        <v>44</v>
      </c>
      <c r="O61" s="21">
        <v>3440</v>
      </c>
    </row>
    <row r="62" spans="1:15" s="10" customFormat="1" ht="12.75" customHeight="1" x14ac:dyDescent="0.2">
      <c r="A62" s="15" t="s">
        <v>70</v>
      </c>
      <c r="B62" s="13">
        <v>193</v>
      </c>
      <c r="C62" s="12">
        <v>5</v>
      </c>
      <c r="D62" s="12">
        <v>41</v>
      </c>
      <c r="E62" s="12">
        <v>24</v>
      </c>
      <c r="F62" s="12">
        <v>9</v>
      </c>
      <c r="G62" s="18" t="s">
        <v>1</v>
      </c>
      <c r="H62" s="20">
        <v>587</v>
      </c>
      <c r="I62" s="12">
        <v>545</v>
      </c>
      <c r="J62" s="12">
        <v>466</v>
      </c>
      <c r="K62" s="12">
        <v>79</v>
      </c>
      <c r="L62" s="12">
        <v>42</v>
      </c>
      <c r="M62" s="21">
        <v>441</v>
      </c>
      <c r="N62" s="13">
        <v>15</v>
      </c>
      <c r="O62" s="21">
        <v>463</v>
      </c>
    </row>
    <row r="63" spans="1:15" s="10" customFormat="1" ht="12.75" customHeight="1" x14ac:dyDescent="0.2">
      <c r="A63" s="17" t="s">
        <v>20</v>
      </c>
      <c r="B63" s="13">
        <v>965</v>
      </c>
      <c r="C63" s="12">
        <v>40</v>
      </c>
      <c r="D63" s="12">
        <v>228</v>
      </c>
      <c r="E63" s="12">
        <v>85</v>
      </c>
      <c r="F63" s="12">
        <v>40</v>
      </c>
      <c r="G63" s="18" t="s">
        <v>1</v>
      </c>
      <c r="H63" s="20">
        <v>2919</v>
      </c>
      <c r="I63" s="12">
        <v>2608</v>
      </c>
      <c r="J63" s="12">
        <v>2319</v>
      </c>
      <c r="K63" s="12">
        <v>289</v>
      </c>
      <c r="L63" s="12">
        <v>311</v>
      </c>
      <c r="M63" s="21">
        <v>2621</v>
      </c>
      <c r="N63" s="13">
        <v>37</v>
      </c>
      <c r="O63" s="21">
        <v>2700</v>
      </c>
    </row>
    <row r="64" spans="1:15" s="10" customFormat="1" ht="12.75" customHeight="1" x14ac:dyDescent="0.2">
      <c r="A64" s="15" t="s">
        <v>69</v>
      </c>
      <c r="B64" s="13">
        <v>837</v>
      </c>
      <c r="C64" s="12">
        <v>32</v>
      </c>
      <c r="D64" s="12">
        <v>192</v>
      </c>
      <c r="E64" s="12">
        <v>68</v>
      </c>
      <c r="F64" s="12">
        <v>31</v>
      </c>
      <c r="G64" s="18" t="s">
        <v>1</v>
      </c>
      <c r="H64" s="20">
        <v>2406</v>
      </c>
      <c r="I64" s="12">
        <v>2157</v>
      </c>
      <c r="J64" s="12">
        <v>1900</v>
      </c>
      <c r="K64" s="12">
        <v>257</v>
      </c>
      <c r="L64" s="12">
        <v>249</v>
      </c>
      <c r="M64" s="21">
        <v>2251</v>
      </c>
      <c r="N64" s="13">
        <v>27</v>
      </c>
      <c r="O64" s="21">
        <v>2248</v>
      </c>
    </row>
    <row r="65" spans="1:15" s="10" customFormat="1" ht="12.75" customHeight="1" x14ac:dyDescent="0.2">
      <c r="A65" s="15" t="s">
        <v>70</v>
      </c>
      <c r="B65" s="13">
        <v>128</v>
      </c>
      <c r="C65" s="12">
        <v>8</v>
      </c>
      <c r="D65" s="12">
        <v>36</v>
      </c>
      <c r="E65" s="12">
        <v>17</v>
      </c>
      <c r="F65" s="12">
        <v>9</v>
      </c>
      <c r="G65" s="18" t="s">
        <v>1</v>
      </c>
      <c r="H65" s="20">
        <v>513</v>
      </c>
      <c r="I65" s="12">
        <v>451</v>
      </c>
      <c r="J65" s="12">
        <v>419</v>
      </c>
      <c r="K65" s="12">
        <v>32</v>
      </c>
      <c r="L65" s="12">
        <v>62</v>
      </c>
      <c r="M65" s="21">
        <v>370</v>
      </c>
      <c r="N65" s="13">
        <v>10</v>
      </c>
      <c r="O65" s="21">
        <v>452</v>
      </c>
    </row>
    <row r="66" spans="1:15" s="10" customFormat="1" ht="12.75" customHeight="1" x14ac:dyDescent="0.2">
      <c r="A66" s="17" t="s">
        <v>21</v>
      </c>
      <c r="B66" s="13">
        <v>1418</v>
      </c>
      <c r="C66" s="12">
        <v>40</v>
      </c>
      <c r="D66" s="12">
        <v>263</v>
      </c>
      <c r="E66" s="12">
        <v>116</v>
      </c>
      <c r="F66" s="12">
        <v>49</v>
      </c>
      <c r="G66" s="18" t="s">
        <v>1</v>
      </c>
      <c r="H66" s="20">
        <v>3699</v>
      </c>
      <c r="I66" s="12">
        <v>3243</v>
      </c>
      <c r="J66" s="12">
        <v>2764</v>
      </c>
      <c r="K66" s="12">
        <v>479</v>
      </c>
      <c r="L66" s="12">
        <v>456</v>
      </c>
      <c r="M66" s="21">
        <v>3086</v>
      </c>
      <c r="N66" s="13">
        <v>47</v>
      </c>
      <c r="O66" s="21">
        <v>3280</v>
      </c>
    </row>
    <row r="67" spans="1:15" s="10" customFormat="1" ht="12.75" customHeight="1" x14ac:dyDescent="0.2">
      <c r="A67" s="15" t="s">
        <v>69</v>
      </c>
      <c r="B67" s="13">
        <v>1272</v>
      </c>
      <c r="C67" s="12">
        <v>36</v>
      </c>
      <c r="D67" s="12">
        <v>247</v>
      </c>
      <c r="E67" s="12">
        <v>105</v>
      </c>
      <c r="F67" s="12">
        <v>47</v>
      </c>
      <c r="G67" s="18" t="s">
        <v>1</v>
      </c>
      <c r="H67" s="20">
        <v>3423</v>
      </c>
      <c r="I67" s="12">
        <v>2994</v>
      </c>
      <c r="J67" s="12">
        <v>2539</v>
      </c>
      <c r="K67" s="12">
        <v>455</v>
      </c>
      <c r="L67" s="12">
        <v>429</v>
      </c>
      <c r="M67" s="21">
        <v>2882</v>
      </c>
      <c r="N67" s="13">
        <v>41</v>
      </c>
      <c r="O67" s="21">
        <v>3118</v>
      </c>
    </row>
    <row r="68" spans="1:15" s="10" customFormat="1" ht="12.75" customHeight="1" x14ac:dyDescent="0.2">
      <c r="A68" s="15" t="s">
        <v>70</v>
      </c>
      <c r="B68" s="13">
        <v>146</v>
      </c>
      <c r="C68" s="12">
        <v>4</v>
      </c>
      <c r="D68" s="12">
        <v>16</v>
      </c>
      <c r="E68" s="12">
        <v>11</v>
      </c>
      <c r="F68" s="12">
        <v>2</v>
      </c>
      <c r="G68" s="18" t="s">
        <v>1</v>
      </c>
      <c r="H68" s="20">
        <v>276</v>
      </c>
      <c r="I68" s="12">
        <v>249</v>
      </c>
      <c r="J68" s="12">
        <v>225</v>
      </c>
      <c r="K68" s="12">
        <v>24</v>
      </c>
      <c r="L68" s="12">
        <v>27</v>
      </c>
      <c r="M68" s="21">
        <v>204</v>
      </c>
      <c r="N68" s="13">
        <v>6</v>
      </c>
      <c r="O68" s="21">
        <v>162</v>
      </c>
    </row>
    <row r="69" spans="1:15" s="10" customFormat="1" ht="12.75" customHeight="1" x14ac:dyDescent="0.2">
      <c r="A69" s="17" t="s">
        <v>22</v>
      </c>
      <c r="B69" s="13">
        <v>598</v>
      </c>
      <c r="C69" s="12">
        <v>18</v>
      </c>
      <c r="D69" s="12">
        <v>121</v>
      </c>
      <c r="E69" s="12">
        <v>69</v>
      </c>
      <c r="F69" s="12">
        <v>17</v>
      </c>
      <c r="G69" s="18" t="s">
        <v>1</v>
      </c>
      <c r="H69" s="20">
        <v>1925</v>
      </c>
      <c r="I69" s="12">
        <v>1712</v>
      </c>
      <c r="J69" s="12">
        <v>1546</v>
      </c>
      <c r="K69" s="12">
        <v>166</v>
      </c>
      <c r="L69" s="12">
        <v>213</v>
      </c>
      <c r="M69" s="21">
        <v>1833</v>
      </c>
      <c r="N69" s="13">
        <v>24</v>
      </c>
      <c r="O69" s="21">
        <v>1866</v>
      </c>
    </row>
    <row r="70" spans="1:15" s="10" customFormat="1" ht="12.75" customHeight="1" x14ac:dyDescent="0.2">
      <c r="A70" s="15" t="s">
        <v>69</v>
      </c>
      <c r="B70" s="13">
        <v>534</v>
      </c>
      <c r="C70" s="12">
        <v>17</v>
      </c>
      <c r="D70" s="12">
        <v>114</v>
      </c>
      <c r="E70" s="12">
        <v>60</v>
      </c>
      <c r="F70" s="12">
        <v>15</v>
      </c>
      <c r="G70" s="18" t="s">
        <v>1</v>
      </c>
      <c r="H70" s="20">
        <v>1786</v>
      </c>
      <c r="I70" s="12">
        <v>1594</v>
      </c>
      <c r="J70" s="12">
        <v>1442</v>
      </c>
      <c r="K70" s="12">
        <v>152</v>
      </c>
      <c r="L70" s="12">
        <v>192</v>
      </c>
      <c r="M70" s="21">
        <v>1702</v>
      </c>
      <c r="N70" s="13">
        <v>19</v>
      </c>
      <c r="O70" s="21">
        <v>1776</v>
      </c>
    </row>
    <row r="71" spans="1:15" s="10" customFormat="1" ht="12.75" customHeight="1" x14ac:dyDescent="0.2">
      <c r="A71" s="15" t="s">
        <v>70</v>
      </c>
      <c r="B71" s="13">
        <v>64</v>
      </c>
      <c r="C71" s="12">
        <v>1</v>
      </c>
      <c r="D71" s="12">
        <v>7</v>
      </c>
      <c r="E71" s="12">
        <v>9</v>
      </c>
      <c r="F71" s="12">
        <v>2</v>
      </c>
      <c r="G71" s="18" t="s">
        <v>1</v>
      </c>
      <c r="H71" s="20">
        <v>139</v>
      </c>
      <c r="I71" s="12">
        <v>118</v>
      </c>
      <c r="J71" s="12">
        <v>104</v>
      </c>
      <c r="K71" s="12">
        <v>14</v>
      </c>
      <c r="L71" s="12">
        <v>21</v>
      </c>
      <c r="M71" s="21">
        <v>131</v>
      </c>
      <c r="N71" s="13">
        <v>5</v>
      </c>
      <c r="O71" s="21">
        <v>90</v>
      </c>
    </row>
    <row r="72" spans="1:15" s="9" customFormat="1" ht="12.75" customHeight="1" x14ac:dyDescent="0.2">
      <c r="A72" s="16" t="s">
        <v>74</v>
      </c>
      <c r="B72" s="14">
        <v>4181</v>
      </c>
      <c r="C72" s="11">
        <v>159</v>
      </c>
      <c r="D72" s="11">
        <v>990</v>
      </c>
      <c r="E72" s="11">
        <v>464</v>
      </c>
      <c r="F72" s="11">
        <v>182</v>
      </c>
      <c r="G72" s="19">
        <v>3</v>
      </c>
      <c r="H72" s="22">
        <v>13600</v>
      </c>
      <c r="I72" s="11">
        <v>12138</v>
      </c>
      <c r="J72" s="11">
        <v>10469</v>
      </c>
      <c r="K72" s="11">
        <v>1669</v>
      </c>
      <c r="L72" s="11">
        <v>1462</v>
      </c>
      <c r="M72" s="23">
        <v>12338</v>
      </c>
      <c r="N72" s="14">
        <v>198</v>
      </c>
      <c r="O72" s="23">
        <v>13029</v>
      </c>
    </row>
    <row r="73" spans="1:15" s="10" customFormat="1" ht="12.75" customHeight="1" x14ac:dyDescent="0.2">
      <c r="A73" s="15" t="s">
        <v>69</v>
      </c>
      <c r="B73" s="13">
        <v>3794</v>
      </c>
      <c r="C73" s="12">
        <v>146</v>
      </c>
      <c r="D73" s="12">
        <v>901</v>
      </c>
      <c r="E73" s="12">
        <v>437</v>
      </c>
      <c r="F73" s="12">
        <v>164</v>
      </c>
      <c r="G73" s="18">
        <v>3</v>
      </c>
      <c r="H73" s="20">
        <v>12326</v>
      </c>
      <c r="I73" s="12">
        <v>10984</v>
      </c>
      <c r="J73" s="12">
        <v>9416</v>
      </c>
      <c r="K73" s="12">
        <v>1568</v>
      </c>
      <c r="L73" s="12">
        <v>1342</v>
      </c>
      <c r="M73" s="21">
        <v>11277</v>
      </c>
      <c r="N73" s="13">
        <v>169</v>
      </c>
      <c r="O73" s="21">
        <v>11818</v>
      </c>
    </row>
    <row r="74" spans="1:15" s="10" customFormat="1" ht="12.75" customHeight="1" x14ac:dyDescent="0.2">
      <c r="A74" s="15" t="s">
        <v>70</v>
      </c>
      <c r="B74" s="13">
        <v>387</v>
      </c>
      <c r="C74" s="12">
        <v>13</v>
      </c>
      <c r="D74" s="12">
        <v>89</v>
      </c>
      <c r="E74" s="12">
        <v>27</v>
      </c>
      <c r="F74" s="12">
        <v>18</v>
      </c>
      <c r="G74" s="18" t="s">
        <v>1</v>
      </c>
      <c r="H74" s="20">
        <v>1274</v>
      </c>
      <c r="I74" s="12">
        <v>1154</v>
      </c>
      <c r="J74" s="12">
        <v>1053</v>
      </c>
      <c r="K74" s="12">
        <v>101</v>
      </c>
      <c r="L74" s="12">
        <v>120</v>
      </c>
      <c r="M74" s="21">
        <v>1061</v>
      </c>
      <c r="N74" s="13">
        <v>29</v>
      </c>
      <c r="O74" s="21">
        <v>1211</v>
      </c>
    </row>
    <row r="75" spans="1:15" s="10" customFormat="1" ht="12.75" customHeight="1" x14ac:dyDescent="0.2">
      <c r="A75" s="17" t="s">
        <v>24</v>
      </c>
      <c r="B75" s="13">
        <v>642</v>
      </c>
      <c r="C75" s="12">
        <v>21</v>
      </c>
      <c r="D75" s="12">
        <v>116</v>
      </c>
      <c r="E75" s="12">
        <v>92</v>
      </c>
      <c r="F75" s="12">
        <v>19</v>
      </c>
      <c r="G75" s="18">
        <v>2</v>
      </c>
      <c r="H75" s="20">
        <v>1897</v>
      </c>
      <c r="I75" s="12">
        <v>1659</v>
      </c>
      <c r="J75" s="12">
        <v>1441</v>
      </c>
      <c r="K75" s="12">
        <v>218</v>
      </c>
      <c r="L75" s="12">
        <v>238</v>
      </c>
      <c r="M75" s="21">
        <v>1709</v>
      </c>
      <c r="N75" s="13">
        <v>24</v>
      </c>
      <c r="O75" s="21">
        <v>1859</v>
      </c>
    </row>
    <row r="76" spans="1:15" s="10" customFormat="1" ht="12.75" customHeight="1" x14ac:dyDescent="0.2">
      <c r="A76" s="15" t="s">
        <v>69</v>
      </c>
      <c r="B76" s="13">
        <v>631</v>
      </c>
      <c r="C76" s="12">
        <v>20</v>
      </c>
      <c r="D76" s="12">
        <v>113</v>
      </c>
      <c r="E76" s="12">
        <v>92</v>
      </c>
      <c r="F76" s="12">
        <v>18</v>
      </c>
      <c r="G76" s="18">
        <v>2</v>
      </c>
      <c r="H76" s="20">
        <v>1848</v>
      </c>
      <c r="I76" s="12">
        <v>1614</v>
      </c>
      <c r="J76" s="12">
        <v>1396</v>
      </c>
      <c r="K76" s="12">
        <v>218</v>
      </c>
      <c r="L76" s="12">
        <v>234</v>
      </c>
      <c r="M76" s="21">
        <v>1660</v>
      </c>
      <c r="N76" s="13">
        <v>23</v>
      </c>
      <c r="O76" s="21">
        <v>1810</v>
      </c>
    </row>
    <row r="77" spans="1:15" s="10" customFormat="1" ht="12.75" customHeight="1" x14ac:dyDescent="0.2">
      <c r="A77" s="15" t="s">
        <v>70</v>
      </c>
      <c r="B77" s="13">
        <v>11</v>
      </c>
      <c r="C77" s="12">
        <v>1</v>
      </c>
      <c r="D77" s="12">
        <v>3</v>
      </c>
      <c r="E77" s="12" t="s">
        <v>1</v>
      </c>
      <c r="F77" s="12">
        <v>1</v>
      </c>
      <c r="G77" s="18" t="s">
        <v>1</v>
      </c>
      <c r="H77" s="20">
        <v>49</v>
      </c>
      <c r="I77" s="12">
        <v>45</v>
      </c>
      <c r="J77" s="12">
        <v>45</v>
      </c>
      <c r="K77" s="12" t="s">
        <v>1</v>
      </c>
      <c r="L77" s="12">
        <v>4</v>
      </c>
      <c r="M77" s="21">
        <v>49</v>
      </c>
      <c r="N77" s="13">
        <v>1</v>
      </c>
      <c r="O77" s="21">
        <v>49</v>
      </c>
    </row>
    <row r="78" spans="1:15" s="10" customFormat="1" ht="12.75" customHeight="1" x14ac:dyDescent="0.2">
      <c r="A78" s="17" t="s">
        <v>25</v>
      </c>
      <c r="B78" s="13">
        <v>697</v>
      </c>
      <c r="C78" s="12">
        <v>28</v>
      </c>
      <c r="D78" s="12">
        <v>138</v>
      </c>
      <c r="E78" s="12">
        <v>51</v>
      </c>
      <c r="F78" s="12">
        <v>20</v>
      </c>
      <c r="G78" s="18" t="s">
        <v>1</v>
      </c>
      <c r="H78" s="20">
        <v>2149</v>
      </c>
      <c r="I78" s="12">
        <v>1937</v>
      </c>
      <c r="J78" s="12">
        <v>1733</v>
      </c>
      <c r="K78" s="12">
        <v>204</v>
      </c>
      <c r="L78" s="12">
        <v>212</v>
      </c>
      <c r="M78" s="21">
        <v>1936</v>
      </c>
      <c r="N78" s="13">
        <v>33</v>
      </c>
      <c r="O78" s="21">
        <v>2001</v>
      </c>
    </row>
    <row r="79" spans="1:15" s="10" customFormat="1" ht="12.75" customHeight="1" x14ac:dyDescent="0.2">
      <c r="A79" s="15" t="s">
        <v>69</v>
      </c>
      <c r="B79" s="13">
        <v>638</v>
      </c>
      <c r="C79" s="12">
        <v>27</v>
      </c>
      <c r="D79" s="12">
        <v>126</v>
      </c>
      <c r="E79" s="12">
        <v>42</v>
      </c>
      <c r="F79" s="12">
        <v>19</v>
      </c>
      <c r="G79" s="18" t="s">
        <v>1</v>
      </c>
      <c r="H79" s="20">
        <v>1949</v>
      </c>
      <c r="I79" s="12">
        <v>1754</v>
      </c>
      <c r="J79" s="12">
        <v>1563</v>
      </c>
      <c r="K79" s="12">
        <v>191</v>
      </c>
      <c r="L79" s="12">
        <v>195</v>
      </c>
      <c r="M79" s="21">
        <v>1743</v>
      </c>
      <c r="N79" s="13">
        <v>28</v>
      </c>
      <c r="O79" s="21">
        <v>1802</v>
      </c>
    </row>
    <row r="80" spans="1:15" s="10" customFormat="1" ht="12.75" customHeight="1" x14ac:dyDescent="0.2">
      <c r="A80" s="15" t="s">
        <v>70</v>
      </c>
      <c r="B80" s="13">
        <v>59</v>
      </c>
      <c r="C80" s="12">
        <v>1</v>
      </c>
      <c r="D80" s="12">
        <v>12</v>
      </c>
      <c r="E80" s="12">
        <v>9</v>
      </c>
      <c r="F80" s="12">
        <v>1</v>
      </c>
      <c r="G80" s="18" t="s">
        <v>1</v>
      </c>
      <c r="H80" s="20">
        <v>200</v>
      </c>
      <c r="I80" s="12">
        <v>183</v>
      </c>
      <c r="J80" s="12">
        <v>170</v>
      </c>
      <c r="K80" s="12">
        <v>13</v>
      </c>
      <c r="L80" s="12">
        <v>17</v>
      </c>
      <c r="M80" s="21">
        <v>193</v>
      </c>
      <c r="N80" s="13">
        <v>5</v>
      </c>
      <c r="O80" s="21">
        <v>199</v>
      </c>
    </row>
    <row r="81" spans="1:15" s="10" customFormat="1" ht="12.75" customHeight="1" x14ac:dyDescent="0.2">
      <c r="A81" s="17" t="s">
        <v>26</v>
      </c>
      <c r="B81" s="13">
        <v>1315</v>
      </c>
      <c r="C81" s="12">
        <v>57</v>
      </c>
      <c r="D81" s="12">
        <v>297</v>
      </c>
      <c r="E81" s="12">
        <v>112</v>
      </c>
      <c r="F81" s="12">
        <v>73</v>
      </c>
      <c r="G81" s="18" t="s">
        <v>1</v>
      </c>
      <c r="H81" s="20">
        <v>4169</v>
      </c>
      <c r="I81" s="12">
        <v>3772</v>
      </c>
      <c r="J81" s="12">
        <v>3235</v>
      </c>
      <c r="K81" s="12">
        <v>537</v>
      </c>
      <c r="L81" s="12">
        <v>397</v>
      </c>
      <c r="M81" s="21">
        <v>3762</v>
      </c>
      <c r="N81" s="13">
        <v>65</v>
      </c>
      <c r="O81" s="21">
        <v>3947</v>
      </c>
    </row>
    <row r="82" spans="1:15" s="10" customFormat="1" ht="12.75" customHeight="1" x14ac:dyDescent="0.2">
      <c r="A82" s="15" t="s">
        <v>69</v>
      </c>
      <c r="B82" s="13">
        <v>1083</v>
      </c>
      <c r="C82" s="12">
        <v>51</v>
      </c>
      <c r="D82" s="12">
        <v>247</v>
      </c>
      <c r="E82" s="12">
        <v>108</v>
      </c>
      <c r="F82" s="12">
        <v>61</v>
      </c>
      <c r="G82" s="18" t="s">
        <v>1</v>
      </c>
      <c r="H82" s="20">
        <v>3508</v>
      </c>
      <c r="I82" s="12">
        <v>3166</v>
      </c>
      <c r="J82" s="12">
        <v>2688</v>
      </c>
      <c r="K82" s="12">
        <v>478</v>
      </c>
      <c r="L82" s="12">
        <v>342</v>
      </c>
      <c r="M82" s="21">
        <v>3225</v>
      </c>
      <c r="N82" s="13">
        <v>50</v>
      </c>
      <c r="O82" s="21">
        <v>3336</v>
      </c>
    </row>
    <row r="83" spans="1:15" s="10" customFormat="1" ht="12.75" customHeight="1" x14ac:dyDescent="0.2">
      <c r="A83" s="15" t="s">
        <v>70</v>
      </c>
      <c r="B83" s="13">
        <v>232</v>
      </c>
      <c r="C83" s="12">
        <v>6</v>
      </c>
      <c r="D83" s="12">
        <v>50</v>
      </c>
      <c r="E83" s="12">
        <v>4</v>
      </c>
      <c r="F83" s="12">
        <v>12</v>
      </c>
      <c r="G83" s="18" t="s">
        <v>1</v>
      </c>
      <c r="H83" s="20">
        <v>661</v>
      </c>
      <c r="I83" s="12">
        <v>606</v>
      </c>
      <c r="J83" s="12">
        <v>547</v>
      </c>
      <c r="K83" s="12">
        <v>59</v>
      </c>
      <c r="L83" s="12">
        <v>55</v>
      </c>
      <c r="M83" s="21">
        <v>537</v>
      </c>
      <c r="N83" s="13">
        <v>15</v>
      </c>
      <c r="O83" s="21">
        <v>611</v>
      </c>
    </row>
    <row r="84" spans="1:15" s="10" customFormat="1" ht="12.75" customHeight="1" x14ac:dyDescent="0.2">
      <c r="A84" s="17" t="s">
        <v>27</v>
      </c>
      <c r="B84" s="13">
        <v>804</v>
      </c>
      <c r="C84" s="12">
        <v>33</v>
      </c>
      <c r="D84" s="12">
        <v>210</v>
      </c>
      <c r="E84" s="12">
        <v>117</v>
      </c>
      <c r="F84" s="12">
        <v>41</v>
      </c>
      <c r="G84" s="18">
        <v>1</v>
      </c>
      <c r="H84" s="20">
        <v>2603</v>
      </c>
      <c r="I84" s="12">
        <v>2291</v>
      </c>
      <c r="J84" s="12">
        <v>1951</v>
      </c>
      <c r="K84" s="12">
        <v>340</v>
      </c>
      <c r="L84" s="12">
        <v>312</v>
      </c>
      <c r="M84" s="21">
        <v>2397</v>
      </c>
      <c r="N84" s="13">
        <v>36</v>
      </c>
      <c r="O84" s="21">
        <v>2474</v>
      </c>
    </row>
    <row r="85" spans="1:15" s="10" customFormat="1" ht="12.75" customHeight="1" x14ac:dyDescent="0.2">
      <c r="A85" s="15" t="s">
        <v>69</v>
      </c>
      <c r="B85" s="13">
        <v>748</v>
      </c>
      <c r="C85" s="12">
        <v>30</v>
      </c>
      <c r="D85" s="12">
        <v>197</v>
      </c>
      <c r="E85" s="12">
        <v>106</v>
      </c>
      <c r="F85" s="12">
        <v>38</v>
      </c>
      <c r="G85" s="18">
        <v>1</v>
      </c>
      <c r="H85" s="20">
        <v>2368</v>
      </c>
      <c r="I85" s="12">
        <v>2085</v>
      </c>
      <c r="J85" s="12">
        <v>1772</v>
      </c>
      <c r="K85" s="12">
        <v>313</v>
      </c>
      <c r="L85" s="12">
        <v>283</v>
      </c>
      <c r="M85" s="21">
        <v>2180</v>
      </c>
      <c r="N85" s="13">
        <v>31</v>
      </c>
      <c r="O85" s="21">
        <v>2250</v>
      </c>
    </row>
    <row r="86" spans="1:15" s="10" customFormat="1" ht="12.75" customHeight="1" x14ac:dyDescent="0.2">
      <c r="A86" s="15" t="s">
        <v>70</v>
      </c>
      <c r="B86" s="13">
        <v>56</v>
      </c>
      <c r="C86" s="12">
        <v>3</v>
      </c>
      <c r="D86" s="12">
        <v>13</v>
      </c>
      <c r="E86" s="12">
        <v>11</v>
      </c>
      <c r="F86" s="12">
        <v>3</v>
      </c>
      <c r="G86" s="18" t="s">
        <v>1</v>
      </c>
      <c r="H86" s="20">
        <v>235</v>
      </c>
      <c r="I86" s="12">
        <v>206</v>
      </c>
      <c r="J86" s="12">
        <v>179</v>
      </c>
      <c r="K86" s="12">
        <v>27</v>
      </c>
      <c r="L86" s="12">
        <v>29</v>
      </c>
      <c r="M86" s="21">
        <v>217</v>
      </c>
      <c r="N86" s="13">
        <v>5</v>
      </c>
      <c r="O86" s="21">
        <v>224</v>
      </c>
    </row>
    <row r="87" spans="1:15" s="10" customFormat="1" ht="12.75" customHeight="1" x14ac:dyDescent="0.2">
      <c r="A87" s="17" t="s">
        <v>28</v>
      </c>
      <c r="B87" s="13">
        <v>323</v>
      </c>
      <c r="C87" s="12">
        <v>14</v>
      </c>
      <c r="D87" s="12">
        <v>108</v>
      </c>
      <c r="E87" s="12">
        <v>40</v>
      </c>
      <c r="F87" s="12">
        <v>17</v>
      </c>
      <c r="G87" s="18" t="s">
        <v>1</v>
      </c>
      <c r="H87" s="20">
        <v>1426</v>
      </c>
      <c r="I87" s="12">
        <v>1273</v>
      </c>
      <c r="J87" s="12">
        <v>1039</v>
      </c>
      <c r="K87" s="12">
        <v>234</v>
      </c>
      <c r="L87" s="12">
        <v>153</v>
      </c>
      <c r="M87" s="21">
        <v>1390</v>
      </c>
      <c r="N87" s="13">
        <v>19</v>
      </c>
      <c r="O87" s="21">
        <v>1412</v>
      </c>
    </row>
    <row r="88" spans="1:15" s="10" customFormat="1" ht="12.75" customHeight="1" x14ac:dyDescent="0.2">
      <c r="A88" s="15" t="s">
        <v>69</v>
      </c>
      <c r="B88" s="13">
        <v>314</v>
      </c>
      <c r="C88" s="12">
        <v>12</v>
      </c>
      <c r="D88" s="12">
        <v>107</v>
      </c>
      <c r="E88" s="12">
        <v>39</v>
      </c>
      <c r="F88" s="12">
        <v>16</v>
      </c>
      <c r="G88" s="18" t="s">
        <v>1</v>
      </c>
      <c r="H88" s="20">
        <v>1393</v>
      </c>
      <c r="I88" s="12">
        <v>1246</v>
      </c>
      <c r="J88" s="12">
        <v>1013</v>
      </c>
      <c r="K88" s="12">
        <v>233</v>
      </c>
      <c r="L88" s="12">
        <v>147</v>
      </c>
      <c r="M88" s="21">
        <v>1357</v>
      </c>
      <c r="N88" s="13">
        <v>18</v>
      </c>
      <c r="O88" s="21">
        <v>1379</v>
      </c>
    </row>
    <row r="89" spans="1:15" s="10" customFormat="1" ht="20.25" customHeight="1" x14ac:dyDescent="0.2">
      <c r="A89" s="15" t="s">
        <v>70</v>
      </c>
      <c r="B89" s="13">
        <v>9</v>
      </c>
      <c r="C89" s="12">
        <v>2</v>
      </c>
      <c r="D89" s="12">
        <v>1</v>
      </c>
      <c r="E89" s="12">
        <v>1</v>
      </c>
      <c r="F89" s="12">
        <v>1</v>
      </c>
      <c r="G89" s="18" t="s">
        <v>1</v>
      </c>
      <c r="H89" s="20">
        <v>33</v>
      </c>
      <c r="I89" s="12">
        <v>27</v>
      </c>
      <c r="J89" s="12">
        <v>26</v>
      </c>
      <c r="K89" s="12">
        <v>1</v>
      </c>
      <c r="L89" s="12">
        <v>6</v>
      </c>
      <c r="M89" s="21">
        <v>33</v>
      </c>
      <c r="N89" s="13">
        <v>1</v>
      </c>
      <c r="O89" s="21">
        <v>33</v>
      </c>
    </row>
    <row r="90" spans="1:15" s="10" customFormat="1" ht="12.75" customHeight="1" x14ac:dyDescent="0.2">
      <c r="A90" s="17" t="s">
        <v>29</v>
      </c>
      <c r="B90" s="13">
        <v>400</v>
      </c>
      <c r="C90" s="12">
        <v>6</v>
      </c>
      <c r="D90" s="12">
        <v>121</v>
      </c>
      <c r="E90" s="12">
        <v>52</v>
      </c>
      <c r="F90" s="12">
        <v>12</v>
      </c>
      <c r="G90" s="18" t="s">
        <v>1</v>
      </c>
      <c r="H90" s="20">
        <v>1356</v>
      </c>
      <c r="I90" s="12">
        <v>1206</v>
      </c>
      <c r="J90" s="12">
        <v>1070</v>
      </c>
      <c r="K90" s="12">
        <v>136</v>
      </c>
      <c r="L90" s="12">
        <v>150</v>
      </c>
      <c r="M90" s="21">
        <v>1144</v>
      </c>
      <c r="N90" s="13">
        <v>21</v>
      </c>
      <c r="O90" s="21">
        <v>1336</v>
      </c>
    </row>
    <row r="91" spans="1:15" s="10" customFormat="1" ht="12.75" customHeight="1" x14ac:dyDescent="0.2">
      <c r="A91" s="15" t="s">
        <v>69</v>
      </c>
      <c r="B91" s="13">
        <v>380</v>
      </c>
      <c r="C91" s="12">
        <v>6</v>
      </c>
      <c r="D91" s="12">
        <v>111</v>
      </c>
      <c r="E91" s="12">
        <v>50</v>
      </c>
      <c r="F91" s="12">
        <v>12</v>
      </c>
      <c r="G91" s="18" t="s">
        <v>1</v>
      </c>
      <c r="H91" s="20">
        <v>1260</v>
      </c>
      <c r="I91" s="12">
        <v>1119</v>
      </c>
      <c r="J91" s="12">
        <v>984</v>
      </c>
      <c r="K91" s="12">
        <v>135</v>
      </c>
      <c r="L91" s="12">
        <v>141</v>
      </c>
      <c r="M91" s="21">
        <v>1112</v>
      </c>
      <c r="N91" s="13">
        <v>19</v>
      </c>
      <c r="O91" s="21">
        <v>1241</v>
      </c>
    </row>
    <row r="92" spans="1:15" s="10" customFormat="1" ht="12.75" customHeight="1" x14ac:dyDescent="0.2">
      <c r="A92" s="15" t="s">
        <v>70</v>
      </c>
      <c r="B92" s="13">
        <v>20</v>
      </c>
      <c r="C92" s="12" t="s">
        <v>1</v>
      </c>
      <c r="D92" s="12">
        <v>10</v>
      </c>
      <c r="E92" s="12">
        <v>2</v>
      </c>
      <c r="F92" s="12" t="s">
        <v>1</v>
      </c>
      <c r="G92" s="18" t="s">
        <v>1</v>
      </c>
      <c r="H92" s="20">
        <v>96</v>
      </c>
      <c r="I92" s="12">
        <v>87</v>
      </c>
      <c r="J92" s="12">
        <v>86</v>
      </c>
      <c r="K92" s="12">
        <v>1</v>
      </c>
      <c r="L92" s="12">
        <v>9</v>
      </c>
      <c r="M92" s="21">
        <v>32</v>
      </c>
      <c r="N92" s="13">
        <v>2</v>
      </c>
      <c r="O92" s="21">
        <v>95</v>
      </c>
    </row>
    <row r="93" spans="1:15" s="9" customFormat="1" ht="12.75" customHeight="1" x14ac:dyDescent="0.2">
      <c r="A93" s="16" t="s">
        <v>75</v>
      </c>
      <c r="B93" s="14">
        <v>4414</v>
      </c>
      <c r="C93" s="11">
        <v>163</v>
      </c>
      <c r="D93" s="11">
        <v>1046</v>
      </c>
      <c r="E93" s="11">
        <v>530</v>
      </c>
      <c r="F93" s="11">
        <v>197</v>
      </c>
      <c r="G93" s="19" t="s">
        <v>1</v>
      </c>
      <c r="H93" s="22">
        <v>14678</v>
      </c>
      <c r="I93" s="11">
        <v>13289</v>
      </c>
      <c r="J93" s="11">
        <v>11575</v>
      </c>
      <c r="K93" s="11">
        <v>1714</v>
      </c>
      <c r="L93" s="11">
        <v>1389</v>
      </c>
      <c r="M93" s="23">
        <v>12998</v>
      </c>
      <c r="N93" s="14">
        <v>192</v>
      </c>
      <c r="O93" s="23">
        <v>13845</v>
      </c>
    </row>
    <row r="94" spans="1:15" s="10" customFormat="1" ht="12.75" customHeight="1" x14ac:dyDescent="0.2">
      <c r="A94" s="15" t="s">
        <v>69</v>
      </c>
      <c r="B94" s="13">
        <v>3934</v>
      </c>
      <c r="C94" s="12">
        <v>140</v>
      </c>
      <c r="D94" s="12">
        <v>916</v>
      </c>
      <c r="E94" s="12">
        <v>456</v>
      </c>
      <c r="F94" s="12">
        <v>165</v>
      </c>
      <c r="G94" s="18" t="s">
        <v>1</v>
      </c>
      <c r="H94" s="20">
        <v>13085</v>
      </c>
      <c r="I94" s="12">
        <v>11842</v>
      </c>
      <c r="J94" s="12">
        <v>10327</v>
      </c>
      <c r="K94" s="12">
        <v>1515</v>
      </c>
      <c r="L94" s="12">
        <v>1243</v>
      </c>
      <c r="M94" s="21">
        <v>11754</v>
      </c>
      <c r="N94" s="13">
        <v>158</v>
      </c>
      <c r="O94" s="21">
        <v>12457</v>
      </c>
    </row>
    <row r="95" spans="1:15" s="10" customFormat="1" ht="12.75" customHeight="1" x14ac:dyDescent="0.2">
      <c r="A95" s="15" t="s">
        <v>70</v>
      </c>
      <c r="B95" s="13">
        <v>480</v>
      </c>
      <c r="C95" s="12">
        <v>23</v>
      </c>
      <c r="D95" s="12">
        <v>130</v>
      </c>
      <c r="E95" s="12">
        <v>74</v>
      </c>
      <c r="F95" s="12">
        <v>32</v>
      </c>
      <c r="G95" s="18" t="s">
        <v>1</v>
      </c>
      <c r="H95" s="20">
        <v>1593</v>
      </c>
      <c r="I95" s="12">
        <v>1447</v>
      </c>
      <c r="J95" s="12">
        <v>1248</v>
      </c>
      <c r="K95" s="12">
        <v>199</v>
      </c>
      <c r="L95" s="12">
        <v>146</v>
      </c>
      <c r="M95" s="21">
        <v>1244</v>
      </c>
      <c r="N95" s="13">
        <v>34</v>
      </c>
      <c r="O95" s="21">
        <v>1388</v>
      </c>
    </row>
    <row r="96" spans="1:15" s="10" customFormat="1" ht="12.75" customHeight="1" x14ac:dyDescent="0.2">
      <c r="A96" s="17" t="s">
        <v>31</v>
      </c>
      <c r="B96" s="13">
        <v>1064</v>
      </c>
      <c r="C96" s="12">
        <v>39</v>
      </c>
      <c r="D96" s="12">
        <v>252</v>
      </c>
      <c r="E96" s="12">
        <v>130</v>
      </c>
      <c r="F96" s="12">
        <v>41</v>
      </c>
      <c r="G96" s="18" t="s">
        <v>1</v>
      </c>
      <c r="H96" s="20">
        <v>3500</v>
      </c>
      <c r="I96" s="12">
        <v>3158</v>
      </c>
      <c r="J96" s="12">
        <v>2708</v>
      </c>
      <c r="K96" s="12">
        <v>450</v>
      </c>
      <c r="L96" s="12">
        <v>342</v>
      </c>
      <c r="M96" s="21">
        <v>3089</v>
      </c>
      <c r="N96" s="13">
        <v>42</v>
      </c>
      <c r="O96" s="21">
        <v>3254</v>
      </c>
    </row>
    <row r="97" spans="1:15" s="10" customFormat="1" ht="12.75" customHeight="1" x14ac:dyDescent="0.2">
      <c r="A97" s="15" t="s">
        <v>69</v>
      </c>
      <c r="B97" s="13">
        <v>953</v>
      </c>
      <c r="C97" s="12">
        <v>34</v>
      </c>
      <c r="D97" s="12">
        <v>229</v>
      </c>
      <c r="E97" s="12">
        <v>114</v>
      </c>
      <c r="F97" s="12">
        <v>37</v>
      </c>
      <c r="G97" s="18" t="s">
        <v>1</v>
      </c>
      <c r="H97" s="20">
        <v>3190</v>
      </c>
      <c r="I97" s="12">
        <v>2870</v>
      </c>
      <c r="J97" s="12">
        <v>2461</v>
      </c>
      <c r="K97" s="12">
        <v>409</v>
      </c>
      <c r="L97" s="12">
        <v>320</v>
      </c>
      <c r="M97" s="21">
        <v>2811</v>
      </c>
      <c r="N97" s="13">
        <v>36</v>
      </c>
      <c r="O97" s="21">
        <v>2954</v>
      </c>
    </row>
    <row r="98" spans="1:15" s="10" customFormat="1" ht="12.75" customHeight="1" x14ac:dyDescent="0.2">
      <c r="A98" s="15" t="s">
        <v>70</v>
      </c>
      <c r="B98" s="13">
        <v>111</v>
      </c>
      <c r="C98" s="12">
        <v>5</v>
      </c>
      <c r="D98" s="12">
        <v>23</v>
      </c>
      <c r="E98" s="12">
        <v>16</v>
      </c>
      <c r="F98" s="12">
        <v>4</v>
      </c>
      <c r="G98" s="18" t="s">
        <v>1</v>
      </c>
      <c r="H98" s="20">
        <v>310</v>
      </c>
      <c r="I98" s="12">
        <v>288</v>
      </c>
      <c r="J98" s="12">
        <v>247</v>
      </c>
      <c r="K98" s="12">
        <v>41</v>
      </c>
      <c r="L98" s="12">
        <v>22</v>
      </c>
      <c r="M98" s="21">
        <v>278</v>
      </c>
      <c r="N98" s="13">
        <v>6</v>
      </c>
      <c r="O98" s="21">
        <v>300</v>
      </c>
    </row>
    <row r="99" spans="1:15" s="10" customFormat="1" ht="12.75" customHeight="1" x14ac:dyDescent="0.2">
      <c r="A99" s="17" t="s">
        <v>32</v>
      </c>
      <c r="B99" s="13">
        <v>327</v>
      </c>
      <c r="C99" s="12">
        <v>13</v>
      </c>
      <c r="D99" s="12">
        <v>89</v>
      </c>
      <c r="E99" s="12">
        <v>43</v>
      </c>
      <c r="F99" s="12">
        <v>16</v>
      </c>
      <c r="G99" s="18" t="s">
        <v>1</v>
      </c>
      <c r="H99" s="20">
        <v>1302</v>
      </c>
      <c r="I99" s="12">
        <v>1203</v>
      </c>
      <c r="J99" s="12">
        <v>1039</v>
      </c>
      <c r="K99" s="12">
        <v>164</v>
      </c>
      <c r="L99" s="12">
        <v>99</v>
      </c>
      <c r="M99" s="21">
        <v>1211</v>
      </c>
      <c r="N99" s="13">
        <v>17</v>
      </c>
      <c r="O99" s="21">
        <v>1212</v>
      </c>
    </row>
    <row r="100" spans="1:15" s="10" customFormat="1" ht="12.75" customHeight="1" x14ac:dyDescent="0.2">
      <c r="A100" s="15" t="s">
        <v>69</v>
      </c>
      <c r="B100" s="13">
        <v>286</v>
      </c>
      <c r="C100" s="12">
        <v>10</v>
      </c>
      <c r="D100" s="12">
        <v>77</v>
      </c>
      <c r="E100" s="12">
        <v>35</v>
      </c>
      <c r="F100" s="12">
        <v>12</v>
      </c>
      <c r="G100" s="18" t="s">
        <v>1</v>
      </c>
      <c r="H100" s="20">
        <v>1121</v>
      </c>
      <c r="I100" s="12">
        <v>1043</v>
      </c>
      <c r="J100" s="12">
        <v>902</v>
      </c>
      <c r="K100" s="12">
        <v>141</v>
      </c>
      <c r="L100" s="12">
        <v>78</v>
      </c>
      <c r="M100" s="21">
        <v>1095</v>
      </c>
      <c r="N100" s="13">
        <v>13</v>
      </c>
      <c r="O100" s="21">
        <v>1090</v>
      </c>
    </row>
    <row r="101" spans="1:15" s="10" customFormat="1" ht="12.75" customHeight="1" x14ac:dyDescent="0.2">
      <c r="A101" s="15" t="s">
        <v>70</v>
      </c>
      <c r="B101" s="13">
        <v>41</v>
      </c>
      <c r="C101" s="12">
        <v>3</v>
      </c>
      <c r="D101" s="12">
        <v>12</v>
      </c>
      <c r="E101" s="12">
        <v>8</v>
      </c>
      <c r="F101" s="12">
        <v>4</v>
      </c>
      <c r="G101" s="18" t="s">
        <v>1</v>
      </c>
      <c r="H101" s="20">
        <v>181</v>
      </c>
      <c r="I101" s="12">
        <v>160</v>
      </c>
      <c r="J101" s="12">
        <v>137</v>
      </c>
      <c r="K101" s="12">
        <v>23</v>
      </c>
      <c r="L101" s="12">
        <v>21</v>
      </c>
      <c r="M101" s="21">
        <v>116</v>
      </c>
      <c r="N101" s="13">
        <v>4</v>
      </c>
      <c r="O101" s="21">
        <v>122</v>
      </c>
    </row>
    <row r="102" spans="1:15" s="10" customFormat="1" ht="12.75" customHeight="1" x14ac:dyDescent="0.2">
      <c r="A102" s="17" t="s">
        <v>33</v>
      </c>
      <c r="B102" s="13">
        <v>748</v>
      </c>
      <c r="C102" s="12">
        <v>27</v>
      </c>
      <c r="D102" s="12">
        <v>176</v>
      </c>
      <c r="E102" s="12">
        <v>90</v>
      </c>
      <c r="F102" s="12">
        <v>35</v>
      </c>
      <c r="G102" s="18" t="s">
        <v>1</v>
      </c>
      <c r="H102" s="20">
        <v>2433</v>
      </c>
      <c r="I102" s="12">
        <v>2217</v>
      </c>
      <c r="J102" s="12">
        <v>1944</v>
      </c>
      <c r="K102" s="12">
        <v>273</v>
      </c>
      <c r="L102" s="12">
        <v>216</v>
      </c>
      <c r="M102" s="21">
        <v>2233</v>
      </c>
      <c r="N102" s="13">
        <v>30</v>
      </c>
      <c r="O102" s="21">
        <v>2393</v>
      </c>
    </row>
    <row r="103" spans="1:15" s="10" customFormat="1" ht="12.75" customHeight="1" x14ac:dyDescent="0.2">
      <c r="A103" s="15" t="s">
        <v>69</v>
      </c>
      <c r="B103" s="13">
        <v>667</v>
      </c>
      <c r="C103" s="12">
        <v>22</v>
      </c>
      <c r="D103" s="12">
        <v>149</v>
      </c>
      <c r="E103" s="12">
        <v>78</v>
      </c>
      <c r="F103" s="12">
        <v>27</v>
      </c>
      <c r="G103" s="18" t="s">
        <v>1</v>
      </c>
      <c r="H103" s="20">
        <v>2187</v>
      </c>
      <c r="I103" s="12">
        <v>1997</v>
      </c>
      <c r="J103" s="12">
        <v>1751</v>
      </c>
      <c r="K103" s="12">
        <v>246</v>
      </c>
      <c r="L103" s="12">
        <v>190</v>
      </c>
      <c r="M103" s="21">
        <v>2003</v>
      </c>
      <c r="N103" s="13">
        <v>25</v>
      </c>
      <c r="O103" s="21">
        <v>2147</v>
      </c>
    </row>
    <row r="104" spans="1:15" s="10" customFormat="1" ht="12.75" customHeight="1" x14ac:dyDescent="0.2">
      <c r="A104" s="15" t="s">
        <v>70</v>
      </c>
      <c r="B104" s="13">
        <v>81</v>
      </c>
      <c r="C104" s="12">
        <v>5</v>
      </c>
      <c r="D104" s="12">
        <v>27</v>
      </c>
      <c r="E104" s="12">
        <v>12</v>
      </c>
      <c r="F104" s="12">
        <v>8</v>
      </c>
      <c r="G104" s="18" t="s">
        <v>1</v>
      </c>
      <c r="H104" s="20">
        <v>246</v>
      </c>
      <c r="I104" s="12">
        <v>220</v>
      </c>
      <c r="J104" s="12">
        <v>193</v>
      </c>
      <c r="K104" s="12">
        <v>27</v>
      </c>
      <c r="L104" s="12">
        <v>26</v>
      </c>
      <c r="M104" s="21">
        <v>230</v>
      </c>
      <c r="N104" s="13">
        <v>5</v>
      </c>
      <c r="O104" s="21">
        <v>246</v>
      </c>
    </row>
    <row r="105" spans="1:15" s="10" customFormat="1" ht="12.75" customHeight="1" x14ac:dyDescent="0.2">
      <c r="A105" s="17" t="s">
        <v>34</v>
      </c>
      <c r="B105" s="13">
        <v>247</v>
      </c>
      <c r="C105" s="12">
        <v>8</v>
      </c>
      <c r="D105" s="12">
        <v>70</v>
      </c>
      <c r="E105" s="12">
        <v>27</v>
      </c>
      <c r="F105" s="12">
        <v>14</v>
      </c>
      <c r="G105" s="18" t="s">
        <v>1</v>
      </c>
      <c r="H105" s="20">
        <v>643</v>
      </c>
      <c r="I105" s="12">
        <v>596</v>
      </c>
      <c r="J105" s="12">
        <v>530</v>
      </c>
      <c r="K105" s="12">
        <v>66</v>
      </c>
      <c r="L105" s="12">
        <v>47</v>
      </c>
      <c r="M105" s="21">
        <v>521</v>
      </c>
      <c r="N105" s="13">
        <v>13</v>
      </c>
      <c r="O105" s="21">
        <v>587</v>
      </c>
    </row>
    <row r="106" spans="1:15" s="10" customFormat="1" ht="12.75" customHeight="1" x14ac:dyDescent="0.2">
      <c r="A106" s="15" t="s">
        <v>69</v>
      </c>
      <c r="B106" s="13">
        <v>203</v>
      </c>
      <c r="C106" s="12">
        <v>7</v>
      </c>
      <c r="D106" s="12">
        <v>56</v>
      </c>
      <c r="E106" s="12">
        <v>24</v>
      </c>
      <c r="F106" s="12">
        <v>10</v>
      </c>
      <c r="G106" s="18" t="s">
        <v>1</v>
      </c>
      <c r="H106" s="20">
        <v>533</v>
      </c>
      <c r="I106" s="12">
        <v>498</v>
      </c>
      <c r="J106" s="12">
        <v>439</v>
      </c>
      <c r="K106" s="12">
        <v>59</v>
      </c>
      <c r="L106" s="12">
        <v>35</v>
      </c>
      <c r="M106" s="21">
        <v>463</v>
      </c>
      <c r="N106" s="13">
        <v>10</v>
      </c>
      <c r="O106" s="21">
        <v>528</v>
      </c>
    </row>
    <row r="107" spans="1:15" s="10" customFormat="1" ht="12.75" customHeight="1" x14ac:dyDescent="0.2">
      <c r="A107" s="15" t="s">
        <v>70</v>
      </c>
      <c r="B107" s="13">
        <v>44</v>
      </c>
      <c r="C107" s="12">
        <v>1</v>
      </c>
      <c r="D107" s="12">
        <v>14</v>
      </c>
      <c r="E107" s="12">
        <v>3</v>
      </c>
      <c r="F107" s="12">
        <v>4</v>
      </c>
      <c r="G107" s="18" t="s">
        <v>1</v>
      </c>
      <c r="H107" s="20">
        <v>110</v>
      </c>
      <c r="I107" s="12">
        <v>98</v>
      </c>
      <c r="J107" s="12">
        <v>91</v>
      </c>
      <c r="K107" s="12">
        <v>7</v>
      </c>
      <c r="L107" s="12">
        <v>12</v>
      </c>
      <c r="M107" s="21">
        <v>58</v>
      </c>
      <c r="N107" s="13">
        <v>3</v>
      </c>
      <c r="O107" s="21">
        <v>59</v>
      </c>
    </row>
    <row r="108" spans="1:15" s="10" customFormat="1" ht="12.75" customHeight="1" x14ac:dyDescent="0.2">
      <c r="A108" s="17" t="s">
        <v>35</v>
      </c>
      <c r="B108" s="13">
        <v>429</v>
      </c>
      <c r="C108" s="12">
        <v>11</v>
      </c>
      <c r="D108" s="12">
        <v>94</v>
      </c>
      <c r="E108" s="12">
        <v>48</v>
      </c>
      <c r="F108" s="12">
        <v>19</v>
      </c>
      <c r="G108" s="18" t="s">
        <v>1</v>
      </c>
      <c r="H108" s="20">
        <v>1236</v>
      </c>
      <c r="I108" s="12">
        <v>1108</v>
      </c>
      <c r="J108" s="12">
        <v>948</v>
      </c>
      <c r="K108" s="12">
        <v>160</v>
      </c>
      <c r="L108" s="12">
        <v>128</v>
      </c>
      <c r="M108" s="21">
        <v>1041</v>
      </c>
      <c r="N108" s="13">
        <v>18</v>
      </c>
      <c r="O108" s="21">
        <v>1120</v>
      </c>
    </row>
    <row r="109" spans="1:15" s="10" customFormat="1" ht="12.75" customHeight="1" x14ac:dyDescent="0.2">
      <c r="A109" s="15" t="s">
        <v>69</v>
      </c>
      <c r="B109" s="13">
        <v>417</v>
      </c>
      <c r="C109" s="12">
        <v>10</v>
      </c>
      <c r="D109" s="12">
        <v>90</v>
      </c>
      <c r="E109" s="12">
        <v>48</v>
      </c>
      <c r="F109" s="12">
        <v>18</v>
      </c>
      <c r="G109" s="18" t="s">
        <v>1</v>
      </c>
      <c r="H109" s="20">
        <v>1207</v>
      </c>
      <c r="I109" s="12">
        <v>1084</v>
      </c>
      <c r="J109" s="12">
        <v>928</v>
      </c>
      <c r="K109" s="12">
        <v>156</v>
      </c>
      <c r="L109" s="12">
        <v>123</v>
      </c>
      <c r="M109" s="21">
        <v>1041</v>
      </c>
      <c r="N109" s="13">
        <v>17</v>
      </c>
      <c r="O109" s="21">
        <v>1091</v>
      </c>
    </row>
    <row r="110" spans="1:15" s="10" customFormat="1" ht="12.75" customHeight="1" x14ac:dyDescent="0.2">
      <c r="A110" s="15" t="s">
        <v>70</v>
      </c>
      <c r="B110" s="13">
        <v>12</v>
      </c>
      <c r="C110" s="12">
        <v>1</v>
      </c>
      <c r="D110" s="12">
        <v>4</v>
      </c>
      <c r="E110" s="12" t="s">
        <v>1</v>
      </c>
      <c r="F110" s="12">
        <v>1</v>
      </c>
      <c r="G110" s="18" t="s">
        <v>1</v>
      </c>
      <c r="H110" s="20">
        <v>29</v>
      </c>
      <c r="I110" s="12">
        <v>24</v>
      </c>
      <c r="J110" s="12">
        <v>20</v>
      </c>
      <c r="K110" s="12">
        <v>4</v>
      </c>
      <c r="L110" s="12">
        <v>5</v>
      </c>
      <c r="M110" s="21" t="s">
        <v>1</v>
      </c>
      <c r="N110" s="13">
        <v>1</v>
      </c>
      <c r="O110" s="21">
        <v>29</v>
      </c>
    </row>
    <row r="111" spans="1:15" s="10" customFormat="1" ht="12.75" customHeight="1" x14ac:dyDescent="0.2">
      <c r="A111" s="17" t="s">
        <v>36</v>
      </c>
      <c r="B111" s="13">
        <v>1137</v>
      </c>
      <c r="C111" s="12">
        <v>48</v>
      </c>
      <c r="D111" s="12">
        <v>267</v>
      </c>
      <c r="E111" s="12">
        <v>167</v>
      </c>
      <c r="F111" s="12">
        <v>48</v>
      </c>
      <c r="G111" s="18" t="s">
        <v>1</v>
      </c>
      <c r="H111" s="20">
        <v>4237</v>
      </c>
      <c r="I111" s="12">
        <v>3788</v>
      </c>
      <c r="J111" s="12">
        <v>3282</v>
      </c>
      <c r="K111" s="12">
        <v>506</v>
      </c>
      <c r="L111" s="12">
        <v>449</v>
      </c>
      <c r="M111" s="21">
        <v>3858</v>
      </c>
      <c r="N111" s="13">
        <v>50</v>
      </c>
      <c r="O111" s="21">
        <v>4060</v>
      </c>
    </row>
    <row r="112" spans="1:15" s="10" customFormat="1" ht="12.75" customHeight="1" x14ac:dyDescent="0.2">
      <c r="A112" s="15" t="s">
        <v>69</v>
      </c>
      <c r="B112" s="13">
        <v>980</v>
      </c>
      <c r="C112" s="12">
        <v>42</v>
      </c>
      <c r="D112" s="12">
        <v>228</v>
      </c>
      <c r="E112" s="12">
        <v>137</v>
      </c>
      <c r="F112" s="12">
        <v>39</v>
      </c>
      <c r="G112" s="18" t="s">
        <v>1</v>
      </c>
      <c r="H112" s="20">
        <v>3711</v>
      </c>
      <c r="I112" s="12">
        <v>3311</v>
      </c>
      <c r="J112" s="12">
        <v>2891</v>
      </c>
      <c r="K112" s="12">
        <v>420</v>
      </c>
      <c r="L112" s="12">
        <v>400</v>
      </c>
      <c r="M112" s="21">
        <v>3423</v>
      </c>
      <c r="N112" s="13">
        <v>40</v>
      </c>
      <c r="O112" s="21">
        <v>3576</v>
      </c>
    </row>
    <row r="113" spans="1:15" s="10" customFormat="1" ht="12.75" customHeight="1" x14ac:dyDescent="0.2">
      <c r="A113" s="15" t="s">
        <v>70</v>
      </c>
      <c r="B113" s="13">
        <v>157</v>
      </c>
      <c r="C113" s="12">
        <v>6</v>
      </c>
      <c r="D113" s="12">
        <v>39</v>
      </c>
      <c r="E113" s="12">
        <v>30</v>
      </c>
      <c r="F113" s="12">
        <v>9</v>
      </c>
      <c r="G113" s="18" t="s">
        <v>1</v>
      </c>
      <c r="H113" s="20">
        <v>526</v>
      </c>
      <c r="I113" s="12">
        <v>477</v>
      </c>
      <c r="J113" s="12">
        <v>391</v>
      </c>
      <c r="K113" s="12">
        <v>86</v>
      </c>
      <c r="L113" s="12">
        <v>49</v>
      </c>
      <c r="M113" s="21">
        <v>435</v>
      </c>
      <c r="N113" s="13">
        <v>10</v>
      </c>
      <c r="O113" s="21">
        <v>484</v>
      </c>
    </row>
    <row r="114" spans="1:15" s="10" customFormat="1" ht="12.75" customHeight="1" x14ac:dyDescent="0.2">
      <c r="A114" s="17" t="s">
        <v>37</v>
      </c>
      <c r="B114" s="13">
        <v>462</v>
      </c>
      <c r="C114" s="12">
        <v>17</v>
      </c>
      <c r="D114" s="12">
        <v>98</v>
      </c>
      <c r="E114" s="12">
        <v>25</v>
      </c>
      <c r="F114" s="12">
        <v>24</v>
      </c>
      <c r="G114" s="18" t="s">
        <v>1</v>
      </c>
      <c r="H114" s="20">
        <v>1327</v>
      </c>
      <c r="I114" s="12">
        <v>1219</v>
      </c>
      <c r="J114" s="12">
        <v>1124</v>
      </c>
      <c r="K114" s="12">
        <v>95</v>
      </c>
      <c r="L114" s="12">
        <v>108</v>
      </c>
      <c r="M114" s="21">
        <v>1045</v>
      </c>
      <c r="N114" s="13">
        <v>22</v>
      </c>
      <c r="O114" s="21">
        <v>1219</v>
      </c>
    </row>
    <row r="115" spans="1:15" s="10" customFormat="1" ht="12.75" customHeight="1" x14ac:dyDescent="0.2">
      <c r="A115" s="15" t="s">
        <v>69</v>
      </c>
      <c r="B115" s="13">
        <v>428</v>
      </c>
      <c r="C115" s="12">
        <v>15</v>
      </c>
      <c r="D115" s="12">
        <v>87</v>
      </c>
      <c r="E115" s="12">
        <v>20</v>
      </c>
      <c r="F115" s="12">
        <v>22</v>
      </c>
      <c r="G115" s="18" t="s">
        <v>1</v>
      </c>
      <c r="H115" s="20">
        <v>1136</v>
      </c>
      <c r="I115" s="12">
        <v>1039</v>
      </c>
      <c r="J115" s="12">
        <v>955</v>
      </c>
      <c r="K115" s="12">
        <v>84</v>
      </c>
      <c r="L115" s="12">
        <v>97</v>
      </c>
      <c r="M115" s="21">
        <v>918</v>
      </c>
      <c r="N115" s="13">
        <v>17</v>
      </c>
      <c r="O115" s="21">
        <v>1071</v>
      </c>
    </row>
    <row r="116" spans="1:15" s="10" customFormat="1" ht="12.75" customHeight="1" x14ac:dyDescent="0.2">
      <c r="A116" s="15" t="s">
        <v>70</v>
      </c>
      <c r="B116" s="13">
        <v>34</v>
      </c>
      <c r="C116" s="12">
        <v>2</v>
      </c>
      <c r="D116" s="12">
        <v>11</v>
      </c>
      <c r="E116" s="12">
        <v>5</v>
      </c>
      <c r="F116" s="12">
        <v>2</v>
      </c>
      <c r="G116" s="18" t="s">
        <v>1</v>
      </c>
      <c r="H116" s="20">
        <v>191</v>
      </c>
      <c r="I116" s="12">
        <v>180</v>
      </c>
      <c r="J116" s="12">
        <v>169</v>
      </c>
      <c r="K116" s="12">
        <v>11</v>
      </c>
      <c r="L116" s="12">
        <v>11</v>
      </c>
      <c r="M116" s="21">
        <v>127</v>
      </c>
      <c r="N116" s="13">
        <v>5</v>
      </c>
      <c r="O116" s="21">
        <v>148</v>
      </c>
    </row>
    <row r="117" spans="1:15" s="9" customFormat="1" ht="12.75" customHeight="1" x14ac:dyDescent="0.2">
      <c r="A117" s="16" t="s">
        <v>76</v>
      </c>
      <c r="B117" s="14">
        <v>3462</v>
      </c>
      <c r="C117" s="11">
        <v>134</v>
      </c>
      <c r="D117" s="11">
        <v>786</v>
      </c>
      <c r="E117" s="11">
        <v>250</v>
      </c>
      <c r="F117" s="11">
        <v>118</v>
      </c>
      <c r="G117" s="19">
        <v>2</v>
      </c>
      <c r="H117" s="22">
        <v>12102</v>
      </c>
      <c r="I117" s="11">
        <v>10657</v>
      </c>
      <c r="J117" s="11">
        <v>8983</v>
      </c>
      <c r="K117" s="11">
        <v>1674</v>
      </c>
      <c r="L117" s="11">
        <v>1445</v>
      </c>
      <c r="M117" s="23">
        <v>10287</v>
      </c>
      <c r="N117" s="14">
        <v>135</v>
      </c>
      <c r="O117" s="23">
        <v>11552</v>
      </c>
    </row>
    <row r="118" spans="1:15" s="10" customFormat="1" ht="12.75" customHeight="1" x14ac:dyDescent="0.2">
      <c r="A118" s="15" t="s">
        <v>69</v>
      </c>
      <c r="B118" s="13">
        <v>3274</v>
      </c>
      <c r="C118" s="12">
        <v>126</v>
      </c>
      <c r="D118" s="12">
        <v>745</v>
      </c>
      <c r="E118" s="12">
        <v>245</v>
      </c>
      <c r="F118" s="12">
        <v>107</v>
      </c>
      <c r="G118" s="18">
        <v>2</v>
      </c>
      <c r="H118" s="20">
        <v>11564</v>
      </c>
      <c r="I118" s="12">
        <v>10166</v>
      </c>
      <c r="J118" s="12">
        <v>8545</v>
      </c>
      <c r="K118" s="12">
        <v>1621</v>
      </c>
      <c r="L118" s="12">
        <v>1398</v>
      </c>
      <c r="M118" s="21">
        <v>9887</v>
      </c>
      <c r="N118" s="13">
        <v>124</v>
      </c>
      <c r="O118" s="21">
        <v>11082</v>
      </c>
    </row>
    <row r="119" spans="1:15" s="10" customFormat="1" ht="12.75" customHeight="1" x14ac:dyDescent="0.2">
      <c r="A119" s="15" t="s">
        <v>70</v>
      </c>
      <c r="B119" s="13">
        <v>188</v>
      </c>
      <c r="C119" s="12">
        <v>8</v>
      </c>
      <c r="D119" s="12">
        <v>41</v>
      </c>
      <c r="E119" s="12">
        <v>5</v>
      </c>
      <c r="F119" s="12">
        <v>11</v>
      </c>
      <c r="G119" s="18" t="s">
        <v>1</v>
      </c>
      <c r="H119" s="20">
        <v>538</v>
      </c>
      <c r="I119" s="12">
        <v>491</v>
      </c>
      <c r="J119" s="12">
        <v>438</v>
      </c>
      <c r="K119" s="12">
        <v>53</v>
      </c>
      <c r="L119" s="12">
        <v>47</v>
      </c>
      <c r="M119" s="21">
        <v>400</v>
      </c>
      <c r="N119" s="13">
        <v>11</v>
      </c>
      <c r="O119" s="21">
        <v>470</v>
      </c>
    </row>
    <row r="120" spans="1:15" s="10" customFormat="1" ht="12.75" customHeight="1" x14ac:dyDescent="0.2">
      <c r="A120" s="17" t="s">
        <v>77</v>
      </c>
      <c r="B120" s="13">
        <v>3157</v>
      </c>
      <c r="C120" s="12">
        <v>120</v>
      </c>
      <c r="D120" s="12">
        <v>700</v>
      </c>
      <c r="E120" s="12">
        <v>241</v>
      </c>
      <c r="F120" s="12">
        <v>98</v>
      </c>
      <c r="G120" s="18" t="s">
        <v>1</v>
      </c>
      <c r="H120" s="20">
        <v>11191</v>
      </c>
      <c r="I120" s="12">
        <v>9871</v>
      </c>
      <c r="J120" s="12">
        <v>8280</v>
      </c>
      <c r="K120" s="12">
        <v>1591</v>
      </c>
      <c r="L120" s="12">
        <v>1320</v>
      </c>
      <c r="M120" s="21">
        <v>9610</v>
      </c>
      <c r="N120" s="13">
        <v>118</v>
      </c>
      <c r="O120" s="21">
        <v>10762</v>
      </c>
    </row>
    <row r="121" spans="1:15" s="10" customFormat="1" ht="12.75" customHeight="1" x14ac:dyDescent="0.2">
      <c r="A121" s="15" t="s">
        <v>69</v>
      </c>
      <c r="B121" s="13">
        <v>3157</v>
      </c>
      <c r="C121" s="12">
        <v>120</v>
      </c>
      <c r="D121" s="12">
        <v>700</v>
      </c>
      <c r="E121" s="12">
        <v>241</v>
      </c>
      <c r="F121" s="12">
        <v>98</v>
      </c>
      <c r="G121" s="18" t="s">
        <v>1</v>
      </c>
      <c r="H121" s="20">
        <v>11191</v>
      </c>
      <c r="I121" s="12">
        <v>9871</v>
      </c>
      <c r="J121" s="12">
        <v>8280</v>
      </c>
      <c r="K121" s="12">
        <v>1591</v>
      </c>
      <c r="L121" s="12">
        <v>1320</v>
      </c>
      <c r="M121" s="21">
        <v>9610</v>
      </c>
      <c r="N121" s="13">
        <v>118</v>
      </c>
      <c r="O121" s="21">
        <v>10762</v>
      </c>
    </row>
    <row r="122" spans="1:15" s="10" customFormat="1" ht="12.75" customHeight="1" x14ac:dyDescent="0.2">
      <c r="A122" s="17" t="s">
        <v>39</v>
      </c>
      <c r="B122" s="13">
        <v>305</v>
      </c>
      <c r="C122" s="12">
        <v>14</v>
      </c>
      <c r="D122" s="12">
        <v>86</v>
      </c>
      <c r="E122" s="12">
        <v>9</v>
      </c>
      <c r="F122" s="12">
        <v>20</v>
      </c>
      <c r="G122" s="18">
        <v>2</v>
      </c>
      <c r="H122" s="20">
        <v>911</v>
      </c>
      <c r="I122" s="12">
        <v>786</v>
      </c>
      <c r="J122" s="12">
        <v>703</v>
      </c>
      <c r="K122" s="12">
        <v>83</v>
      </c>
      <c r="L122" s="12">
        <v>125</v>
      </c>
      <c r="M122" s="21">
        <v>677</v>
      </c>
      <c r="N122" s="13">
        <v>17</v>
      </c>
      <c r="O122" s="21">
        <v>790</v>
      </c>
    </row>
    <row r="123" spans="1:15" s="10" customFormat="1" ht="12.75" customHeight="1" x14ac:dyDescent="0.2">
      <c r="A123" s="15" t="s">
        <v>69</v>
      </c>
      <c r="B123" s="13">
        <v>117</v>
      </c>
      <c r="C123" s="12">
        <v>6</v>
      </c>
      <c r="D123" s="12">
        <v>45</v>
      </c>
      <c r="E123" s="12">
        <v>4</v>
      </c>
      <c r="F123" s="12">
        <v>9</v>
      </c>
      <c r="G123" s="18">
        <v>2</v>
      </c>
      <c r="H123" s="20">
        <v>373</v>
      </c>
      <c r="I123" s="12">
        <v>295</v>
      </c>
      <c r="J123" s="12">
        <v>265</v>
      </c>
      <c r="K123" s="12">
        <v>30</v>
      </c>
      <c r="L123" s="12">
        <v>78</v>
      </c>
      <c r="M123" s="21">
        <v>277</v>
      </c>
      <c r="N123" s="13">
        <v>6</v>
      </c>
      <c r="O123" s="21">
        <v>320</v>
      </c>
    </row>
    <row r="124" spans="1:15" s="10" customFormat="1" ht="12.75" customHeight="1" x14ac:dyDescent="0.2">
      <c r="A124" s="15" t="s">
        <v>70</v>
      </c>
      <c r="B124" s="13">
        <v>188</v>
      </c>
      <c r="C124" s="12">
        <v>8</v>
      </c>
      <c r="D124" s="12">
        <v>41</v>
      </c>
      <c r="E124" s="12">
        <v>5</v>
      </c>
      <c r="F124" s="12">
        <v>11</v>
      </c>
      <c r="G124" s="18" t="s">
        <v>1</v>
      </c>
      <c r="H124" s="20">
        <v>538</v>
      </c>
      <c r="I124" s="12">
        <v>491</v>
      </c>
      <c r="J124" s="12">
        <v>438</v>
      </c>
      <c r="K124" s="12">
        <v>53</v>
      </c>
      <c r="L124" s="12">
        <v>47</v>
      </c>
      <c r="M124" s="21">
        <v>400</v>
      </c>
      <c r="N124" s="13">
        <v>11</v>
      </c>
      <c r="O124" s="21">
        <v>470</v>
      </c>
    </row>
    <row r="125" spans="1:15" s="9" customFormat="1" ht="12.75" customHeight="1" x14ac:dyDescent="0.2">
      <c r="A125" s="16" t="s">
        <v>78</v>
      </c>
      <c r="B125" s="14">
        <v>3952</v>
      </c>
      <c r="C125" s="11">
        <v>142</v>
      </c>
      <c r="D125" s="11">
        <v>903</v>
      </c>
      <c r="E125" s="11">
        <v>412</v>
      </c>
      <c r="F125" s="11">
        <v>166</v>
      </c>
      <c r="G125" s="19">
        <v>1</v>
      </c>
      <c r="H125" s="22">
        <v>11927</v>
      </c>
      <c r="I125" s="11">
        <v>10738</v>
      </c>
      <c r="J125" s="11">
        <v>9424</v>
      </c>
      <c r="K125" s="11">
        <v>1314</v>
      </c>
      <c r="L125" s="11">
        <v>1189</v>
      </c>
      <c r="M125" s="23">
        <v>10898</v>
      </c>
      <c r="N125" s="14">
        <v>157</v>
      </c>
      <c r="O125" s="23">
        <v>11015</v>
      </c>
    </row>
    <row r="126" spans="1:15" s="10" customFormat="1" ht="12.75" customHeight="1" x14ac:dyDescent="0.2">
      <c r="A126" s="15" t="s">
        <v>69</v>
      </c>
      <c r="B126" s="13">
        <v>3460</v>
      </c>
      <c r="C126" s="12">
        <v>116</v>
      </c>
      <c r="D126" s="12">
        <v>785</v>
      </c>
      <c r="E126" s="12">
        <v>336</v>
      </c>
      <c r="F126" s="12">
        <v>129</v>
      </c>
      <c r="G126" s="18">
        <v>1</v>
      </c>
      <c r="H126" s="20">
        <v>10130</v>
      </c>
      <c r="I126" s="12">
        <v>9097</v>
      </c>
      <c r="J126" s="12">
        <v>7911</v>
      </c>
      <c r="K126" s="12">
        <v>1186</v>
      </c>
      <c r="L126" s="12">
        <v>1033</v>
      </c>
      <c r="M126" s="21">
        <v>9335</v>
      </c>
      <c r="N126" s="13">
        <v>122</v>
      </c>
      <c r="O126" s="21">
        <v>9480</v>
      </c>
    </row>
    <row r="127" spans="1:15" s="10" customFormat="1" ht="12.75" customHeight="1" x14ac:dyDescent="0.2">
      <c r="A127" s="15" t="s">
        <v>70</v>
      </c>
      <c r="B127" s="13">
        <v>492</v>
      </c>
      <c r="C127" s="12">
        <v>26</v>
      </c>
      <c r="D127" s="12">
        <v>118</v>
      </c>
      <c r="E127" s="12">
        <v>76</v>
      </c>
      <c r="F127" s="12">
        <v>37</v>
      </c>
      <c r="G127" s="18" t="s">
        <v>1</v>
      </c>
      <c r="H127" s="20">
        <v>1797</v>
      </c>
      <c r="I127" s="12">
        <v>1641</v>
      </c>
      <c r="J127" s="12">
        <v>1513</v>
      </c>
      <c r="K127" s="12">
        <v>128</v>
      </c>
      <c r="L127" s="12">
        <v>156</v>
      </c>
      <c r="M127" s="21">
        <v>1563</v>
      </c>
      <c r="N127" s="13">
        <v>35</v>
      </c>
      <c r="O127" s="21">
        <v>1535</v>
      </c>
    </row>
    <row r="128" spans="1:15" s="10" customFormat="1" ht="19.5" customHeight="1" x14ac:dyDescent="0.2">
      <c r="A128" s="17" t="s">
        <v>42</v>
      </c>
      <c r="B128" s="13">
        <v>1268</v>
      </c>
      <c r="C128" s="12">
        <v>49</v>
      </c>
      <c r="D128" s="12">
        <v>299</v>
      </c>
      <c r="E128" s="12">
        <v>117</v>
      </c>
      <c r="F128" s="12">
        <v>53</v>
      </c>
      <c r="G128" s="18">
        <v>1</v>
      </c>
      <c r="H128" s="20">
        <v>3530</v>
      </c>
      <c r="I128" s="12">
        <v>3119</v>
      </c>
      <c r="J128" s="12">
        <v>2708</v>
      </c>
      <c r="K128" s="12">
        <v>411</v>
      </c>
      <c r="L128" s="12">
        <v>411</v>
      </c>
      <c r="M128" s="21">
        <v>3494</v>
      </c>
      <c r="N128" s="13">
        <v>43</v>
      </c>
      <c r="O128" s="21">
        <v>3521</v>
      </c>
    </row>
    <row r="129" spans="1:15" s="10" customFormat="1" ht="19.5" customHeight="1" x14ac:dyDescent="0.2">
      <c r="A129" s="15" t="s">
        <v>69</v>
      </c>
      <c r="B129" s="13">
        <v>1146</v>
      </c>
      <c r="C129" s="12">
        <v>40</v>
      </c>
      <c r="D129" s="12">
        <v>256</v>
      </c>
      <c r="E129" s="12">
        <v>107</v>
      </c>
      <c r="F129" s="12">
        <v>43</v>
      </c>
      <c r="G129" s="18">
        <v>1</v>
      </c>
      <c r="H129" s="20">
        <v>3061</v>
      </c>
      <c r="I129" s="12">
        <v>2692</v>
      </c>
      <c r="J129" s="12">
        <v>2323</v>
      </c>
      <c r="K129" s="12">
        <v>369</v>
      </c>
      <c r="L129" s="12">
        <v>369</v>
      </c>
      <c r="M129" s="21">
        <v>3044</v>
      </c>
      <c r="N129" s="13">
        <v>34</v>
      </c>
      <c r="O129" s="21">
        <v>3054</v>
      </c>
    </row>
    <row r="130" spans="1:15" s="10" customFormat="1" ht="21" customHeight="1" x14ac:dyDescent="0.2">
      <c r="A130" s="15" t="s">
        <v>70</v>
      </c>
      <c r="B130" s="13">
        <v>122</v>
      </c>
      <c r="C130" s="12">
        <v>9</v>
      </c>
      <c r="D130" s="12">
        <v>43</v>
      </c>
      <c r="E130" s="12">
        <v>10</v>
      </c>
      <c r="F130" s="12">
        <v>10</v>
      </c>
      <c r="G130" s="18" t="s">
        <v>1</v>
      </c>
      <c r="H130" s="20">
        <v>469</v>
      </c>
      <c r="I130" s="12">
        <v>427</v>
      </c>
      <c r="J130" s="12">
        <v>385</v>
      </c>
      <c r="K130" s="12">
        <v>42</v>
      </c>
      <c r="L130" s="12">
        <v>42</v>
      </c>
      <c r="M130" s="21">
        <v>450</v>
      </c>
      <c r="N130" s="13">
        <v>9</v>
      </c>
      <c r="O130" s="21">
        <v>467</v>
      </c>
    </row>
    <row r="131" spans="1:15" s="10" customFormat="1" ht="12.75" customHeight="1" x14ac:dyDescent="0.2">
      <c r="A131" s="17" t="s">
        <v>43</v>
      </c>
      <c r="B131" s="13">
        <v>740</v>
      </c>
      <c r="C131" s="12">
        <v>28</v>
      </c>
      <c r="D131" s="12">
        <v>183</v>
      </c>
      <c r="E131" s="12">
        <v>96</v>
      </c>
      <c r="F131" s="12">
        <v>38</v>
      </c>
      <c r="G131" s="18" t="s">
        <v>1</v>
      </c>
      <c r="H131" s="20">
        <v>2578</v>
      </c>
      <c r="I131" s="12">
        <v>2383</v>
      </c>
      <c r="J131" s="12">
        <v>2118</v>
      </c>
      <c r="K131" s="12">
        <v>265</v>
      </c>
      <c r="L131" s="12">
        <v>195</v>
      </c>
      <c r="M131" s="21">
        <v>2347</v>
      </c>
      <c r="N131" s="13">
        <v>34</v>
      </c>
      <c r="O131" s="21">
        <v>2320</v>
      </c>
    </row>
    <row r="132" spans="1:15" s="10" customFormat="1" ht="12.75" customHeight="1" x14ac:dyDescent="0.2">
      <c r="A132" s="15" t="s">
        <v>69</v>
      </c>
      <c r="B132" s="13">
        <v>563</v>
      </c>
      <c r="C132" s="12">
        <v>21</v>
      </c>
      <c r="D132" s="12">
        <v>152</v>
      </c>
      <c r="E132" s="12">
        <v>64</v>
      </c>
      <c r="F132" s="12">
        <v>28</v>
      </c>
      <c r="G132" s="18" t="s">
        <v>1</v>
      </c>
      <c r="H132" s="20">
        <v>1883</v>
      </c>
      <c r="I132" s="12">
        <v>1726</v>
      </c>
      <c r="J132" s="12">
        <v>1498</v>
      </c>
      <c r="K132" s="12">
        <v>228</v>
      </c>
      <c r="L132" s="12">
        <v>157</v>
      </c>
      <c r="M132" s="21">
        <v>1760</v>
      </c>
      <c r="N132" s="13">
        <v>24</v>
      </c>
      <c r="O132" s="21">
        <v>1733</v>
      </c>
    </row>
    <row r="133" spans="1:15" s="10" customFormat="1" ht="12.75" customHeight="1" x14ac:dyDescent="0.2">
      <c r="A133" s="15" t="s">
        <v>70</v>
      </c>
      <c r="B133" s="13">
        <v>177</v>
      </c>
      <c r="C133" s="12">
        <v>7</v>
      </c>
      <c r="D133" s="12">
        <v>31</v>
      </c>
      <c r="E133" s="12">
        <v>32</v>
      </c>
      <c r="F133" s="12">
        <v>10</v>
      </c>
      <c r="G133" s="18" t="s">
        <v>1</v>
      </c>
      <c r="H133" s="20">
        <v>695</v>
      </c>
      <c r="I133" s="12">
        <v>657</v>
      </c>
      <c r="J133" s="12">
        <v>620</v>
      </c>
      <c r="K133" s="12">
        <v>37</v>
      </c>
      <c r="L133" s="12">
        <v>38</v>
      </c>
      <c r="M133" s="21">
        <v>587</v>
      </c>
      <c r="N133" s="13">
        <v>10</v>
      </c>
      <c r="O133" s="21">
        <v>587</v>
      </c>
    </row>
    <row r="134" spans="1:15" s="10" customFormat="1" ht="12.75" customHeight="1" x14ac:dyDescent="0.2">
      <c r="A134" s="17" t="s">
        <v>44</v>
      </c>
      <c r="B134" s="13">
        <v>492</v>
      </c>
      <c r="C134" s="12">
        <v>19</v>
      </c>
      <c r="D134" s="12">
        <v>115</v>
      </c>
      <c r="E134" s="12">
        <v>43</v>
      </c>
      <c r="F134" s="12">
        <v>19</v>
      </c>
      <c r="G134" s="18" t="s">
        <v>1</v>
      </c>
      <c r="H134" s="20">
        <v>1508</v>
      </c>
      <c r="I134" s="12">
        <v>1403</v>
      </c>
      <c r="J134" s="12">
        <v>1209</v>
      </c>
      <c r="K134" s="12">
        <v>194</v>
      </c>
      <c r="L134" s="12">
        <v>105</v>
      </c>
      <c r="M134" s="21">
        <v>1367</v>
      </c>
      <c r="N134" s="13">
        <v>20</v>
      </c>
      <c r="O134" s="21">
        <v>1482</v>
      </c>
    </row>
    <row r="135" spans="1:15" s="10" customFormat="1" ht="12.75" customHeight="1" x14ac:dyDescent="0.2">
      <c r="A135" s="15" t="s">
        <v>69</v>
      </c>
      <c r="B135" s="13">
        <v>426</v>
      </c>
      <c r="C135" s="12">
        <v>15</v>
      </c>
      <c r="D135" s="12">
        <v>100</v>
      </c>
      <c r="E135" s="12">
        <v>38</v>
      </c>
      <c r="F135" s="12">
        <v>15</v>
      </c>
      <c r="G135" s="18" t="s">
        <v>1</v>
      </c>
      <c r="H135" s="20">
        <v>1320</v>
      </c>
      <c r="I135" s="12">
        <v>1230</v>
      </c>
      <c r="J135" s="12">
        <v>1047</v>
      </c>
      <c r="K135" s="12">
        <v>183</v>
      </c>
      <c r="L135" s="12">
        <v>90</v>
      </c>
      <c r="M135" s="21">
        <v>1194</v>
      </c>
      <c r="N135" s="13">
        <v>16</v>
      </c>
      <c r="O135" s="21">
        <v>1299</v>
      </c>
    </row>
    <row r="136" spans="1:15" s="10" customFormat="1" ht="12.75" customHeight="1" x14ac:dyDescent="0.2">
      <c r="A136" s="15" t="s">
        <v>70</v>
      </c>
      <c r="B136" s="13">
        <v>66</v>
      </c>
      <c r="C136" s="12">
        <v>4</v>
      </c>
      <c r="D136" s="12">
        <v>15</v>
      </c>
      <c r="E136" s="12">
        <v>5</v>
      </c>
      <c r="F136" s="12">
        <v>4</v>
      </c>
      <c r="G136" s="18" t="s">
        <v>1</v>
      </c>
      <c r="H136" s="20">
        <v>188</v>
      </c>
      <c r="I136" s="12">
        <v>173</v>
      </c>
      <c r="J136" s="12">
        <v>162</v>
      </c>
      <c r="K136" s="12">
        <v>11</v>
      </c>
      <c r="L136" s="12">
        <v>15</v>
      </c>
      <c r="M136" s="21">
        <v>173</v>
      </c>
      <c r="N136" s="13">
        <v>4</v>
      </c>
      <c r="O136" s="21">
        <v>183</v>
      </c>
    </row>
    <row r="137" spans="1:15" s="10" customFormat="1" ht="12.75" customHeight="1" x14ac:dyDescent="0.2">
      <c r="A137" s="17" t="s">
        <v>45</v>
      </c>
      <c r="B137" s="13">
        <v>777</v>
      </c>
      <c r="C137" s="12">
        <v>22</v>
      </c>
      <c r="D137" s="12">
        <v>156</v>
      </c>
      <c r="E137" s="12">
        <v>74</v>
      </c>
      <c r="F137" s="12">
        <v>34</v>
      </c>
      <c r="G137" s="18" t="s">
        <v>1</v>
      </c>
      <c r="H137" s="20">
        <v>2088</v>
      </c>
      <c r="I137" s="12">
        <v>1816</v>
      </c>
      <c r="J137" s="12">
        <v>1608</v>
      </c>
      <c r="K137" s="12">
        <v>208</v>
      </c>
      <c r="L137" s="12">
        <v>272</v>
      </c>
      <c r="M137" s="21">
        <v>1760</v>
      </c>
      <c r="N137" s="13">
        <v>32</v>
      </c>
      <c r="O137" s="21">
        <v>1764</v>
      </c>
    </row>
    <row r="138" spans="1:15" s="10" customFormat="1" ht="12.75" customHeight="1" x14ac:dyDescent="0.2">
      <c r="A138" s="15" t="s">
        <v>69</v>
      </c>
      <c r="B138" s="13">
        <v>684</v>
      </c>
      <c r="C138" s="12">
        <v>20</v>
      </c>
      <c r="D138" s="12">
        <v>143</v>
      </c>
      <c r="E138" s="12">
        <v>65</v>
      </c>
      <c r="F138" s="12">
        <v>26</v>
      </c>
      <c r="G138" s="18" t="s">
        <v>1</v>
      </c>
      <c r="H138" s="20">
        <v>1823</v>
      </c>
      <c r="I138" s="12">
        <v>1592</v>
      </c>
      <c r="J138" s="12">
        <v>1401</v>
      </c>
      <c r="K138" s="12">
        <v>191</v>
      </c>
      <c r="L138" s="12">
        <v>231</v>
      </c>
      <c r="M138" s="21">
        <v>1538</v>
      </c>
      <c r="N138" s="13">
        <v>24</v>
      </c>
      <c r="O138" s="21">
        <v>1606</v>
      </c>
    </row>
    <row r="139" spans="1:15" s="10" customFormat="1" ht="12.75" customHeight="1" x14ac:dyDescent="0.2">
      <c r="A139" s="15" t="s">
        <v>70</v>
      </c>
      <c r="B139" s="13">
        <v>93</v>
      </c>
      <c r="C139" s="12">
        <v>2</v>
      </c>
      <c r="D139" s="12">
        <v>13</v>
      </c>
      <c r="E139" s="12">
        <v>9</v>
      </c>
      <c r="F139" s="12">
        <v>8</v>
      </c>
      <c r="G139" s="18" t="s">
        <v>1</v>
      </c>
      <c r="H139" s="20">
        <v>265</v>
      </c>
      <c r="I139" s="12">
        <v>224</v>
      </c>
      <c r="J139" s="12">
        <v>207</v>
      </c>
      <c r="K139" s="12">
        <v>17</v>
      </c>
      <c r="L139" s="12">
        <v>41</v>
      </c>
      <c r="M139" s="21">
        <v>222</v>
      </c>
      <c r="N139" s="13">
        <v>8</v>
      </c>
      <c r="O139" s="21">
        <v>158</v>
      </c>
    </row>
    <row r="140" spans="1:15" s="10" customFormat="1" ht="12.75" customHeight="1" x14ac:dyDescent="0.2">
      <c r="A140" s="17" t="s">
        <v>46</v>
      </c>
      <c r="B140" s="13">
        <v>675</v>
      </c>
      <c r="C140" s="12">
        <v>24</v>
      </c>
      <c r="D140" s="12">
        <v>150</v>
      </c>
      <c r="E140" s="12">
        <v>82</v>
      </c>
      <c r="F140" s="12">
        <v>22</v>
      </c>
      <c r="G140" s="18" t="s">
        <v>1</v>
      </c>
      <c r="H140" s="20">
        <v>2223</v>
      </c>
      <c r="I140" s="12">
        <v>2017</v>
      </c>
      <c r="J140" s="12">
        <v>1781</v>
      </c>
      <c r="K140" s="12">
        <v>236</v>
      </c>
      <c r="L140" s="12">
        <v>206</v>
      </c>
      <c r="M140" s="21">
        <v>1930</v>
      </c>
      <c r="N140" s="13">
        <v>28</v>
      </c>
      <c r="O140" s="21">
        <v>1928</v>
      </c>
    </row>
    <row r="141" spans="1:15" s="10" customFormat="1" ht="12.75" customHeight="1" x14ac:dyDescent="0.2">
      <c r="A141" s="15" t="s">
        <v>69</v>
      </c>
      <c r="B141" s="13">
        <v>641</v>
      </c>
      <c r="C141" s="12">
        <v>20</v>
      </c>
      <c r="D141" s="12">
        <v>134</v>
      </c>
      <c r="E141" s="12">
        <v>62</v>
      </c>
      <c r="F141" s="12">
        <v>17</v>
      </c>
      <c r="G141" s="18" t="s">
        <v>1</v>
      </c>
      <c r="H141" s="20">
        <v>2043</v>
      </c>
      <c r="I141" s="12">
        <v>1857</v>
      </c>
      <c r="J141" s="12">
        <v>1642</v>
      </c>
      <c r="K141" s="12">
        <v>215</v>
      </c>
      <c r="L141" s="12">
        <v>186</v>
      </c>
      <c r="M141" s="21">
        <v>1799</v>
      </c>
      <c r="N141" s="13">
        <v>24</v>
      </c>
      <c r="O141" s="21">
        <v>1788</v>
      </c>
    </row>
    <row r="142" spans="1:15" s="10" customFormat="1" ht="12.75" customHeight="1" x14ac:dyDescent="0.2">
      <c r="A142" s="15" t="s">
        <v>70</v>
      </c>
      <c r="B142" s="13">
        <v>34</v>
      </c>
      <c r="C142" s="12">
        <v>4</v>
      </c>
      <c r="D142" s="12">
        <v>16</v>
      </c>
      <c r="E142" s="12">
        <v>20</v>
      </c>
      <c r="F142" s="12">
        <v>5</v>
      </c>
      <c r="G142" s="18" t="s">
        <v>1</v>
      </c>
      <c r="H142" s="20">
        <v>180</v>
      </c>
      <c r="I142" s="12">
        <v>160</v>
      </c>
      <c r="J142" s="12">
        <v>139</v>
      </c>
      <c r="K142" s="12">
        <v>21</v>
      </c>
      <c r="L142" s="12">
        <v>20</v>
      </c>
      <c r="M142" s="21">
        <v>131</v>
      </c>
      <c r="N142" s="13">
        <v>4</v>
      </c>
      <c r="O142" s="21">
        <v>140</v>
      </c>
    </row>
    <row r="143" spans="1:15" s="9" customFormat="1" ht="12.75" customHeight="1" x14ac:dyDescent="0.2">
      <c r="A143" s="16" t="s">
        <v>79</v>
      </c>
      <c r="B143" s="14">
        <v>4228</v>
      </c>
      <c r="C143" s="11">
        <v>150</v>
      </c>
      <c r="D143" s="11">
        <v>947</v>
      </c>
      <c r="E143" s="11">
        <v>406</v>
      </c>
      <c r="F143" s="11">
        <v>169</v>
      </c>
      <c r="G143" s="19">
        <v>3</v>
      </c>
      <c r="H143" s="22">
        <v>11472</v>
      </c>
      <c r="I143" s="11">
        <v>10254</v>
      </c>
      <c r="J143" s="11">
        <v>8866</v>
      </c>
      <c r="K143" s="11">
        <v>1388</v>
      </c>
      <c r="L143" s="11">
        <v>1218</v>
      </c>
      <c r="M143" s="23">
        <v>9617</v>
      </c>
      <c r="N143" s="14">
        <v>157</v>
      </c>
      <c r="O143" s="23">
        <v>10726</v>
      </c>
    </row>
    <row r="144" spans="1:15" s="10" customFormat="1" ht="12.75" customHeight="1" x14ac:dyDescent="0.2">
      <c r="A144" s="15" t="s">
        <v>69</v>
      </c>
      <c r="B144" s="13">
        <v>3924</v>
      </c>
      <c r="C144" s="12">
        <v>139</v>
      </c>
      <c r="D144" s="12">
        <v>893</v>
      </c>
      <c r="E144" s="12">
        <v>387</v>
      </c>
      <c r="F144" s="12">
        <v>154</v>
      </c>
      <c r="G144" s="18">
        <v>3</v>
      </c>
      <c r="H144" s="20">
        <v>10634</v>
      </c>
      <c r="I144" s="12">
        <v>9479</v>
      </c>
      <c r="J144" s="12">
        <v>8149</v>
      </c>
      <c r="K144" s="12">
        <v>1330</v>
      </c>
      <c r="L144" s="12">
        <v>1155</v>
      </c>
      <c r="M144" s="21">
        <v>8926</v>
      </c>
      <c r="N144" s="13">
        <v>137</v>
      </c>
      <c r="O144" s="21">
        <v>10004</v>
      </c>
    </row>
    <row r="145" spans="1:15" s="10" customFormat="1" ht="12.75" customHeight="1" x14ac:dyDescent="0.2">
      <c r="A145" s="15" t="s">
        <v>70</v>
      </c>
      <c r="B145" s="13">
        <v>304</v>
      </c>
      <c r="C145" s="12">
        <v>11</v>
      </c>
      <c r="D145" s="12">
        <v>54</v>
      </c>
      <c r="E145" s="12">
        <v>19</v>
      </c>
      <c r="F145" s="12">
        <v>15</v>
      </c>
      <c r="G145" s="18" t="s">
        <v>1</v>
      </c>
      <c r="H145" s="20">
        <v>838</v>
      </c>
      <c r="I145" s="12">
        <v>775</v>
      </c>
      <c r="J145" s="12">
        <v>717</v>
      </c>
      <c r="K145" s="12">
        <v>58</v>
      </c>
      <c r="L145" s="12">
        <v>63</v>
      </c>
      <c r="M145" s="21">
        <v>691</v>
      </c>
      <c r="N145" s="13">
        <v>20</v>
      </c>
      <c r="O145" s="21">
        <v>722</v>
      </c>
    </row>
    <row r="146" spans="1:15" s="10" customFormat="1" ht="12.75" customHeight="1" x14ac:dyDescent="0.2">
      <c r="A146" s="17" t="s">
        <v>48</v>
      </c>
      <c r="B146" s="13">
        <v>991</v>
      </c>
      <c r="C146" s="12">
        <v>44</v>
      </c>
      <c r="D146" s="12">
        <v>217</v>
      </c>
      <c r="E146" s="12">
        <v>100</v>
      </c>
      <c r="F146" s="12">
        <v>46</v>
      </c>
      <c r="G146" s="18">
        <v>1</v>
      </c>
      <c r="H146" s="20">
        <v>2985</v>
      </c>
      <c r="I146" s="12">
        <v>2695</v>
      </c>
      <c r="J146" s="12">
        <v>2383</v>
      </c>
      <c r="K146" s="12">
        <v>312</v>
      </c>
      <c r="L146" s="12">
        <v>290</v>
      </c>
      <c r="M146" s="21">
        <v>2389</v>
      </c>
      <c r="N146" s="13">
        <v>39</v>
      </c>
      <c r="O146" s="21">
        <v>2822</v>
      </c>
    </row>
    <row r="147" spans="1:15" s="10" customFormat="1" ht="12.75" customHeight="1" x14ac:dyDescent="0.2">
      <c r="A147" s="15" t="s">
        <v>69</v>
      </c>
      <c r="B147" s="13">
        <v>934</v>
      </c>
      <c r="C147" s="12">
        <v>42</v>
      </c>
      <c r="D147" s="12">
        <v>205</v>
      </c>
      <c r="E147" s="12">
        <v>99</v>
      </c>
      <c r="F147" s="12">
        <v>43</v>
      </c>
      <c r="G147" s="18">
        <v>1</v>
      </c>
      <c r="H147" s="20">
        <v>2813</v>
      </c>
      <c r="I147" s="12">
        <v>2537</v>
      </c>
      <c r="J147" s="12">
        <v>2233</v>
      </c>
      <c r="K147" s="12">
        <v>304</v>
      </c>
      <c r="L147" s="12">
        <v>276</v>
      </c>
      <c r="M147" s="21">
        <v>2309</v>
      </c>
      <c r="N147" s="13">
        <v>36</v>
      </c>
      <c r="O147" s="21">
        <v>2729</v>
      </c>
    </row>
    <row r="148" spans="1:15" s="10" customFormat="1" ht="12.75" customHeight="1" x14ac:dyDescent="0.2">
      <c r="A148" s="15" t="s">
        <v>70</v>
      </c>
      <c r="B148" s="13">
        <v>57</v>
      </c>
      <c r="C148" s="12">
        <v>2</v>
      </c>
      <c r="D148" s="12">
        <v>12</v>
      </c>
      <c r="E148" s="12">
        <v>1</v>
      </c>
      <c r="F148" s="12">
        <v>3</v>
      </c>
      <c r="G148" s="18" t="s">
        <v>1</v>
      </c>
      <c r="H148" s="20">
        <v>172</v>
      </c>
      <c r="I148" s="12">
        <v>158</v>
      </c>
      <c r="J148" s="12">
        <v>150</v>
      </c>
      <c r="K148" s="12">
        <v>8</v>
      </c>
      <c r="L148" s="12">
        <v>14</v>
      </c>
      <c r="M148" s="21">
        <v>80</v>
      </c>
      <c r="N148" s="13">
        <v>3</v>
      </c>
      <c r="O148" s="21">
        <v>93</v>
      </c>
    </row>
    <row r="149" spans="1:15" s="10" customFormat="1" ht="12.75" customHeight="1" x14ac:dyDescent="0.2">
      <c r="A149" s="17" t="s">
        <v>49</v>
      </c>
      <c r="B149" s="13">
        <v>735</v>
      </c>
      <c r="C149" s="12">
        <v>24</v>
      </c>
      <c r="D149" s="12">
        <v>196</v>
      </c>
      <c r="E149" s="12">
        <v>90</v>
      </c>
      <c r="F149" s="12">
        <v>21</v>
      </c>
      <c r="G149" s="18" t="s">
        <v>1</v>
      </c>
      <c r="H149" s="20">
        <v>1635</v>
      </c>
      <c r="I149" s="12">
        <v>1489</v>
      </c>
      <c r="J149" s="12">
        <v>1356</v>
      </c>
      <c r="K149" s="12">
        <v>133</v>
      </c>
      <c r="L149" s="12">
        <v>146</v>
      </c>
      <c r="M149" s="21">
        <v>1294</v>
      </c>
      <c r="N149" s="13">
        <v>28</v>
      </c>
      <c r="O149" s="21">
        <v>1439</v>
      </c>
    </row>
    <row r="150" spans="1:15" s="10" customFormat="1" ht="12.75" customHeight="1" x14ac:dyDescent="0.2">
      <c r="A150" s="15" t="s">
        <v>69</v>
      </c>
      <c r="B150" s="13">
        <v>648</v>
      </c>
      <c r="C150" s="12">
        <v>23</v>
      </c>
      <c r="D150" s="12">
        <v>186</v>
      </c>
      <c r="E150" s="12">
        <v>87</v>
      </c>
      <c r="F150" s="12">
        <v>18</v>
      </c>
      <c r="G150" s="18" t="s">
        <v>1</v>
      </c>
      <c r="H150" s="20">
        <v>1483</v>
      </c>
      <c r="I150" s="12">
        <v>1349</v>
      </c>
      <c r="J150" s="12">
        <v>1232</v>
      </c>
      <c r="K150" s="12">
        <v>117</v>
      </c>
      <c r="L150" s="12">
        <v>134</v>
      </c>
      <c r="M150" s="21">
        <v>1152</v>
      </c>
      <c r="N150" s="13">
        <v>22</v>
      </c>
      <c r="O150" s="21">
        <v>1287</v>
      </c>
    </row>
    <row r="151" spans="1:15" s="10" customFormat="1" ht="12.75" customHeight="1" x14ac:dyDescent="0.2">
      <c r="A151" s="15" t="s">
        <v>70</v>
      </c>
      <c r="B151" s="13">
        <v>87</v>
      </c>
      <c r="C151" s="12">
        <v>1</v>
      </c>
      <c r="D151" s="12">
        <v>10</v>
      </c>
      <c r="E151" s="12">
        <v>3</v>
      </c>
      <c r="F151" s="12">
        <v>3</v>
      </c>
      <c r="G151" s="18" t="s">
        <v>1</v>
      </c>
      <c r="H151" s="20">
        <v>152</v>
      </c>
      <c r="I151" s="12">
        <v>140</v>
      </c>
      <c r="J151" s="12">
        <v>124</v>
      </c>
      <c r="K151" s="12">
        <v>16</v>
      </c>
      <c r="L151" s="12">
        <v>12</v>
      </c>
      <c r="M151" s="21">
        <v>142</v>
      </c>
      <c r="N151" s="13">
        <v>6</v>
      </c>
      <c r="O151" s="21">
        <v>152</v>
      </c>
    </row>
    <row r="152" spans="1:15" s="10" customFormat="1" ht="12.75" customHeight="1" x14ac:dyDescent="0.2">
      <c r="A152" s="17" t="s">
        <v>50</v>
      </c>
      <c r="B152" s="13">
        <v>894</v>
      </c>
      <c r="C152" s="12">
        <v>29</v>
      </c>
      <c r="D152" s="12">
        <v>178</v>
      </c>
      <c r="E152" s="12">
        <v>88</v>
      </c>
      <c r="F152" s="12">
        <v>44</v>
      </c>
      <c r="G152" s="18" t="s">
        <v>1</v>
      </c>
      <c r="H152" s="20">
        <v>2521</v>
      </c>
      <c r="I152" s="12">
        <v>2217</v>
      </c>
      <c r="J152" s="12">
        <v>1888</v>
      </c>
      <c r="K152" s="12">
        <v>329</v>
      </c>
      <c r="L152" s="12">
        <v>304</v>
      </c>
      <c r="M152" s="21">
        <v>2121</v>
      </c>
      <c r="N152" s="13">
        <v>32</v>
      </c>
      <c r="O152" s="21">
        <v>2341</v>
      </c>
    </row>
    <row r="153" spans="1:15" s="10" customFormat="1" ht="12.75" customHeight="1" x14ac:dyDescent="0.2">
      <c r="A153" s="15" t="s">
        <v>69</v>
      </c>
      <c r="B153" s="13">
        <v>844</v>
      </c>
      <c r="C153" s="12">
        <v>27</v>
      </c>
      <c r="D153" s="12">
        <v>168</v>
      </c>
      <c r="E153" s="12">
        <v>81</v>
      </c>
      <c r="F153" s="12">
        <v>40</v>
      </c>
      <c r="G153" s="18" t="s">
        <v>1</v>
      </c>
      <c r="H153" s="20">
        <v>2361</v>
      </c>
      <c r="I153" s="12">
        <v>2065</v>
      </c>
      <c r="J153" s="12">
        <v>1744</v>
      </c>
      <c r="K153" s="12">
        <v>321</v>
      </c>
      <c r="L153" s="12">
        <v>296</v>
      </c>
      <c r="M153" s="21">
        <v>1965</v>
      </c>
      <c r="N153" s="13">
        <v>29</v>
      </c>
      <c r="O153" s="21">
        <v>2183</v>
      </c>
    </row>
    <row r="154" spans="1:15" s="10" customFormat="1" ht="12.75" customHeight="1" x14ac:dyDescent="0.2">
      <c r="A154" s="15" t="s">
        <v>70</v>
      </c>
      <c r="B154" s="13">
        <v>50</v>
      </c>
      <c r="C154" s="12">
        <v>2</v>
      </c>
      <c r="D154" s="12">
        <v>10</v>
      </c>
      <c r="E154" s="12">
        <v>7</v>
      </c>
      <c r="F154" s="12">
        <v>4</v>
      </c>
      <c r="G154" s="18" t="s">
        <v>1</v>
      </c>
      <c r="H154" s="20">
        <v>160</v>
      </c>
      <c r="I154" s="12">
        <v>152</v>
      </c>
      <c r="J154" s="12">
        <v>144</v>
      </c>
      <c r="K154" s="12">
        <v>8</v>
      </c>
      <c r="L154" s="12">
        <v>8</v>
      </c>
      <c r="M154" s="21">
        <v>156</v>
      </c>
      <c r="N154" s="13">
        <v>3</v>
      </c>
      <c r="O154" s="21">
        <v>158</v>
      </c>
    </row>
    <row r="155" spans="1:15" s="10" customFormat="1" ht="12.75" customHeight="1" x14ac:dyDescent="0.2">
      <c r="A155" s="17" t="s">
        <v>51</v>
      </c>
      <c r="B155" s="13">
        <v>1608</v>
      </c>
      <c r="C155" s="12">
        <v>53</v>
      </c>
      <c r="D155" s="12">
        <v>356</v>
      </c>
      <c r="E155" s="12">
        <v>128</v>
      </c>
      <c r="F155" s="12">
        <v>58</v>
      </c>
      <c r="G155" s="18">
        <v>2</v>
      </c>
      <c r="H155" s="20">
        <v>4331</v>
      </c>
      <c r="I155" s="12">
        <v>3853</v>
      </c>
      <c r="J155" s="12">
        <v>3239</v>
      </c>
      <c r="K155" s="12">
        <v>614</v>
      </c>
      <c r="L155" s="12">
        <v>478</v>
      </c>
      <c r="M155" s="21">
        <v>3813</v>
      </c>
      <c r="N155" s="13">
        <v>58</v>
      </c>
      <c r="O155" s="21">
        <v>4124</v>
      </c>
    </row>
    <row r="156" spans="1:15" s="10" customFormat="1" ht="12.75" customHeight="1" x14ac:dyDescent="0.2">
      <c r="A156" s="15" t="s">
        <v>69</v>
      </c>
      <c r="B156" s="13">
        <v>1498</v>
      </c>
      <c r="C156" s="12">
        <v>47</v>
      </c>
      <c r="D156" s="12">
        <v>334</v>
      </c>
      <c r="E156" s="12">
        <v>120</v>
      </c>
      <c r="F156" s="12">
        <v>53</v>
      </c>
      <c r="G156" s="18">
        <v>2</v>
      </c>
      <c r="H156" s="20">
        <v>3977</v>
      </c>
      <c r="I156" s="12">
        <v>3528</v>
      </c>
      <c r="J156" s="12">
        <v>2940</v>
      </c>
      <c r="K156" s="12">
        <v>588</v>
      </c>
      <c r="L156" s="12">
        <v>449</v>
      </c>
      <c r="M156" s="21">
        <v>3500</v>
      </c>
      <c r="N156" s="13">
        <v>50</v>
      </c>
      <c r="O156" s="21">
        <v>3805</v>
      </c>
    </row>
    <row r="157" spans="1:15" s="10" customFormat="1" ht="12.75" customHeight="1" thickBot="1" x14ac:dyDescent="0.25">
      <c r="A157" s="33" t="s">
        <v>70</v>
      </c>
      <c r="B157" s="34">
        <v>110</v>
      </c>
      <c r="C157" s="35">
        <v>6</v>
      </c>
      <c r="D157" s="35">
        <v>22</v>
      </c>
      <c r="E157" s="35">
        <v>8</v>
      </c>
      <c r="F157" s="35">
        <v>5</v>
      </c>
      <c r="G157" s="36" t="s">
        <v>1</v>
      </c>
      <c r="H157" s="37">
        <v>354</v>
      </c>
      <c r="I157" s="35">
        <v>325</v>
      </c>
      <c r="J157" s="35">
        <v>299</v>
      </c>
      <c r="K157" s="35">
        <v>26</v>
      </c>
      <c r="L157" s="35">
        <v>29</v>
      </c>
      <c r="M157" s="38">
        <v>313</v>
      </c>
      <c r="N157" s="34">
        <v>8</v>
      </c>
      <c r="O157" s="38">
        <v>319</v>
      </c>
    </row>
    <row r="158" spans="1:15" s="10" customFormat="1" x14ac:dyDescent="0.2"/>
    <row r="159" spans="1:15" s="10" customFormat="1" x14ac:dyDescent="0.2">
      <c r="A159" s="32" t="s">
        <v>83</v>
      </c>
    </row>
    <row r="160" spans="1:15" s="10" customFormat="1" x14ac:dyDescent="0.2"/>
    <row r="161" spans="1:15" s="39" customFormat="1" ht="28.5" customHeight="1" x14ac:dyDescent="0.25">
      <c r="A161" s="117" t="s">
        <v>84</v>
      </c>
      <c r="B161" s="118"/>
      <c r="C161" s="118"/>
      <c r="D161" s="118"/>
      <c r="E161" s="118"/>
      <c r="F161" s="118"/>
      <c r="G161" s="118"/>
      <c r="H161" s="119"/>
      <c r="I161" s="119"/>
      <c r="J161" s="119"/>
      <c r="K161" s="119"/>
      <c r="L161" s="119"/>
      <c r="M161" s="119"/>
      <c r="N161" s="119"/>
      <c r="O161" s="119"/>
    </row>
    <row r="162" spans="1:15" s="39" customFormat="1" ht="13.5" thickBot="1" x14ac:dyDescent="0.3"/>
    <row r="163" spans="1:15" s="39" customFormat="1" ht="13.5" customHeight="1" x14ac:dyDescent="0.25">
      <c r="A163" s="120" t="s">
        <v>80</v>
      </c>
      <c r="B163" s="123" t="s">
        <v>54</v>
      </c>
      <c r="C163" s="126" t="s">
        <v>55</v>
      </c>
      <c r="D163" s="126" t="s">
        <v>56</v>
      </c>
      <c r="E163" s="126" t="s">
        <v>57</v>
      </c>
      <c r="F163" s="126" t="s">
        <v>58</v>
      </c>
      <c r="G163" s="127" t="s">
        <v>59</v>
      </c>
      <c r="H163" s="130" t="s">
        <v>60</v>
      </c>
      <c r="I163" s="131"/>
      <c r="J163" s="131"/>
      <c r="K163" s="131"/>
      <c r="L163" s="131"/>
      <c r="M163" s="132"/>
      <c r="N163" s="133" t="s">
        <v>61</v>
      </c>
      <c r="O163" s="132"/>
    </row>
    <row r="164" spans="1:15" s="39" customFormat="1" ht="12.75" customHeight="1" x14ac:dyDescent="0.25">
      <c r="A164" s="121"/>
      <c r="B164" s="124"/>
      <c r="C164" s="115"/>
      <c r="D164" s="115"/>
      <c r="E164" s="115"/>
      <c r="F164" s="115"/>
      <c r="G164" s="128"/>
      <c r="H164" s="134" t="s">
        <v>0</v>
      </c>
      <c r="I164" s="115" t="s">
        <v>62</v>
      </c>
      <c r="J164" s="115"/>
      <c r="K164" s="115"/>
      <c r="L164" s="115"/>
      <c r="M164" s="136" t="s">
        <v>63</v>
      </c>
      <c r="N164" s="124" t="s">
        <v>64</v>
      </c>
      <c r="O164" s="136" t="s">
        <v>65</v>
      </c>
    </row>
    <row r="165" spans="1:15" s="39" customFormat="1" x14ac:dyDescent="0.25">
      <c r="A165" s="121"/>
      <c r="B165" s="124"/>
      <c r="C165" s="115"/>
      <c r="D165" s="115"/>
      <c r="E165" s="115"/>
      <c r="F165" s="115"/>
      <c r="G165" s="128"/>
      <c r="H165" s="134"/>
      <c r="I165" s="115" t="s">
        <v>66</v>
      </c>
      <c r="J165" s="115"/>
      <c r="K165" s="115"/>
      <c r="L165" s="115" t="s">
        <v>67</v>
      </c>
      <c r="M165" s="137"/>
      <c r="N165" s="139"/>
      <c r="O165" s="137"/>
    </row>
    <row r="166" spans="1:15" s="39" customFormat="1" ht="42" customHeight="1" x14ac:dyDescent="0.25">
      <c r="A166" s="122"/>
      <c r="B166" s="125"/>
      <c r="C166" s="116"/>
      <c r="D166" s="116"/>
      <c r="E166" s="116"/>
      <c r="F166" s="116"/>
      <c r="G166" s="129"/>
      <c r="H166" s="135"/>
      <c r="I166" s="42" t="s">
        <v>0</v>
      </c>
      <c r="J166" s="43" t="s">
        <v>68</v>
      </c>
      <c r="K166" s="43" t="s">
        <v>82</v>
      </c>
      <c r="L166" s="116"/>
      <c r="M166" s="138"/>
      <c r="N166" s="140"/>
      <c r="O166" s="138"/>
    </row>
    <row r="167" spans="1:15" s="40" customFormat="1" ht="12.75" customHeight="1" x14ac:dyDescent="0.2">
      <c r="A167" s="16" t="s">
        <v>0</v>
      </c>
      <c r="B167" s="14">
        <v>38059</v>
      </c>
      <c r="C167" s="11">
        <v>1438</v>
      </c>
      <c r="D167" s="11">
        <v>8148</v>
      </c>
      <c r="E167" s="11">
        <v>3732</v>
      </c>
      <c r="F167" s="11">
        <v>1533</v>
      </c>
      <c r="G167" s="19">
        <v>12</v>
      </c>
      <c r="H167" s="22">
        <v>117254</v>
      </c>
      <c r="I167" s="11">
        <v>105047</v>
      </c>
      <c r="J167" s="11">
        <v>89944</v>
      </c>
      <c r="K167" s="11">
        <v>15103</v>
      </c>
      <c r="L167" s="11">
        <v>12207</v>
      </c>
      <c r="M167" s="23">
        <v>102369</v>
      </c>
      <c r="N167" s="14">
        <v>1495</v>
      </c>
      <c r="O167" s="23">
        <v>110715</v>
      </c>
    </row>
    <row r="168" spans="1:15" s="41" customFormat="1" ht="12.75" customHeight="1" x14ac:dyDescent="0.2">
      <c r="A168" s="15" t="s">
        <v>69</v>
      </c>
      <c r="B168" s="13">
        <v>34557</v>
      </c>
      <c r="C168" s="12">
        <v>1289</v>
      </c>
      <c r="D168" s="12">
        <v>7444</v>
      </c>
      <c r="E168" s="12">
        <v>3406</v>
      </c>
      <c r="F168" s="12">
        <v>1354</v>
      </c>
      <c r="G168" s="18">
        <v>12</v>
      </c>
      <c r="H168" s="20">
        <v>106998</v>
      </c>
      <c r="I168" s="12">
        <v>95769</v>
      </c>
      <c r="J168" s="12">
        <v>81665</v>
      </c>
      <c r="K168" s="12">
        <v>14104</v>
      </c>
      <c r="L168" s="12">
        <v>11229</v>
      </c>
      <c r="M168" s="21">
        <v>94169</v>
      </c>
      <c r="N168" s="13">
        <v>1272</v>
      </c>
      <c r="O168" s="21">
        <v>102008</v>
      </c>
    </row>
    <row r="169" spans="1:15" s="41" customFormat="1" ht="12.75" customHeight="1" x14ac:dyDescent="0.2">
      <c r="A169" s="15" t="s">
        <v>70</v>
      </c>
      <c r="B169" s="13">
        <v>3502</v>
      </c>
      <c r="C169" s="12">
        <v>149</v>
      </c>
      <c r="D169" s="12">
        <v>704</v>
      </c>
      <c r="E169" s="12">
        <v>326</v>
      </c>
      <c r="F169" s="12">
        <v>179</v>
      </c>
      <c r="G169" s="18" t="s">
        <v>1</v>
      </c>
      <c r="H169" s="20">
        <v>10256</v>
      </c>
      <c r="I169" s="12">
        <v>9278</v>
      </c>
      <c r="J169" s="12">
        <v>8279</v>
      </c>
      <c r="K169" s="12">
        <v>999</v>
      </c>
      <c r="L169" s="12">
        <v>978</v>
      </c>
      <c r="M169" s="21">
        <v>8200</v>
      </c>
      <c r="N169" s="13">
        <v>223</v>
      </c>
      <c r="O169" s="21">
        <v>8707</v>
      </c>
    </row>
    <row r="170" spans="1:15" s="40" customFormat="1" ht="12.75" customHeight="1" x14ac:dyDescent="0.2">
      <c r="A170" s="16" t="s">
        <v>71</v>
      </c>
      <c r="B170" s="14">
        <v>6625</v>
      </c>
      <c r="C170" s="11">
        <v>255</v>
      </c>
      <c r="D170" s="11">
        <v>1179</v>
      </c>
      <c r="E170" s="11">
        <v>521</v>
      </c>
      <c r="F170" s="11">
        <v>236</v>
      </c>
      <c r="G170" s="19" t="s">
        <v>1</v>
      </c>
      <c r="H170" s="22">
        <v>18718</v>
      </c>
      <c r="I170" s="11">
        <v>16881</v>
      </c>
      <c r="J170" s="11">
        <v>14273</v>
      </c>
      <c r="K170" s="11">
        <v>2608</v>
      </c>
      <c r="L170" s="11">
        <v>1837</v>
      </c>
      <c r="M170" s="23">
        <v>15743</v>
      </c>
      <c r="N170" s="14">
        <v>235</v>
      </c>
      <c r="O170" s="23">
        <v>17585</v>
      </c>
    </row>
    <row r="171" spans="1:15" s="41" customFormat="1" ht="12.75" customHeight="1" x14ac:dyDescent="0.2">
      <c r="A171" s="15" t="s">
        <v>69</v>
      </c>
      <c r="B171" s="13">
        <v>6023</v>
      </c>
      <c r="C171" s="12">
        <v>234</v>
      </c>
      <c r="D171" s="12">
        <v>1086</v>
      </c>
      <c r="E171" s="12">
        <v>487</v>
      </c>
      <c r="F171" s="12">
        <v>219</v>
      </c>
      <c r="G171" s="18" t="s">
        <v>1</v>
      </c>
      <c r="H171" s="20">
        <v>17368</v>
      </c>
      <c r="I171" s="12">
        <v>15677</v>
      </c>
      <c r="J171" s="12">
        <v>13189</v>
      </c>
      <c r="K171" s="12">
        <v>2488</v>
      </c>
      <c r="L171" s="12">
        <v>1691</v>
      </c>
      <c r="M171" s="21">
        <v>14662</v>
      </c>
      <c r="N171" s="13">
        <v>205</v>
      </c>
      <c r="O171" s="21">
        <v>16362</v>
      </c>
    </row>
    <row r="172" spans="1:15" s="41" customFormat="1" ht="12.75" customHeight="1" x14ac:dyDescent="0.2">
      <c r="A172" s="15" t="s">
        <v>70</v>
      </c>
      <c r="B172" s="13">
        <v>602</v>
      </c>
      <c r="C172" s="12">
        <v>21</v>
      </c>
      <c r="D172" s="12">
        <v>93</v>
      </c>
      <c r="E172" s="12">
        <v>34</v>
      </c>
      <c r="F172" s="12">
        <v>17</v>
      </c>
      <c r="G172" s="18" t="s">
        <v>1</v>
      </c>
      <c r="H172" s="20">
        <v>1350</v>
      </c>
      <c r="I172" s="12">
        <v>1204</v>
      </c>
      <c r="J172" s="12">
        <v>1084</v>
      </c>
      <c r="K172" s="12">
        <v>120</v>
      </c>
      <c r="L172" s="12">
        <v>146</v>
      </c>
      <c r="M172" s="21">
        <v>1081</v>
      </c>
      <c r="N172" s="13">
        <v>30</v>
      </c>
      <c r="O172" s="21">
        <v>1223</v>
      </c>
    </row>
    <row r="173" spans="1:15" s="41" customFormat="1" ht="12.75" customHeight="1" x14ac:dyDescent="0.2">
      <c r="A173" s="17" t="s">
        <v>3</v>
      </c>
      <c r="B173" s="13">
        <v>1788</v>
      </c>
      <c r="C173" s="12">
        <v>59</v>
      </c>
      <c r="D173" s="12">
        <v>267</v>
      </c>
      <c r="E173" s="12">
        <v>103</v>
      </c>
      <c r="F173" s="12">
        <v>61</v>
      </c>
      <c r="G173" s="18" t="s">
        <v>1</v>
      </c>
      <c r="H173" s="20">
        <v>4386</v>
      </c>
      <c r="I173" s="12">
        <v>3995</v>
      </c>
      <c r="J173" s="12">
        <v>3406</v>
      </c>
      <c r="K173" s="12">
        <v>589</v>
      </c>
      <c r="L173" s="12">
        <v>391</v>
      </c>
      <c r="M173" s="21">
        <v>3856</v>
      </c>
      <c r="N173" s="13">
        <v>53</v>
      </c>
      <c r="O173" s="21">
        <v>4251</v>
      </c>
    </row>
    <row r="174" spans="1:15" s="41" customFormat="1" ht="12.75" customHeight="1" x14ac:dyDescent="0.2">
      <c r="A174" s="15" t="s">
        <v>69</v>
      </c>
      <c r="B174" s="13">
        <v>1550</v>
      </c>
      <c r="C174" s="12">
        <v>51</v>
      </c>
      <c r="D174" s="12">
        <v>224</v>
      </c>
      <c r="E174" s="12">
        <v>96</v>
      </c>
      <c r="F174" s="12">
        <v>52</v>
      </c>
      <c r="G174" s="18" t="s">
        <v>1</v>
      </c>
      <c r="H174" s="20">
        <v>3899</v>
      </c>
      <c r="I174" s="12">
        <v>3557</v>
      </c>
      <c r="J174" s="12">
        <v>3005</v>
      </c>
      <c r="K174" s="12">
        <v>552</v>
      </c>
      <c r="L174" s="12">
        <v>342</v>
      </c>
      <c r="M174" s="21">
        <v>3477</v>
      </c>
      <c r="N174" s="13">
        <v>43</v>
      </c>
      <c r="O174" s="21">
        <v>3780</v>
      </c>
    </row>
    <row r="175" spans="1:15" s="41" customFormat="1" ht="12.75" customHeight="1" x14ac:dyDescent="0.2">
      <c r="A175" s="15" t="s">
        <v>70</v>
      </c>
      <c r="B175" s="13">
        <v>238</v>
      </c>
      <c r="C175" s="12">
        <v>8</v>
      </c>
      <c r="D175" s="12">
        <v>43</v>
      </c>
      <c r="E175" s="12">
        <v>7</v>
      </c>
      <c r="F175" s="12">
        <v>9</v>
      </c>
      <c r="G175" s="18" t="s">
        <v>1</v>
      </c>
      <c r="H175" s="20">
        <v>487</v>
      </c>
      <c r="I175" s="12">
        <v>438</v>
      </c>
      <c r="J175" s="12">
        <v>401</v>
      </c>
      <c r="K175" s="12">
        <v>37</v>
      </c>
      <c r="L175" s="12">
        <v>49</v>
      </c>
      <c r="M175" s="21">
        <v>379</v>
      </c>
      <c r="N175" s="13">
        <v>10</v>
      </c>
      <c r="O175" s="21">
        <v>471</v>
      </c>
    </row>
    <row r="176" spans="1:15" s="41" customFormat="1" ht="12.75" customHeight="1" x14ac:dyDescent="0.2">
      <c r="A176" s="17" t="s">
        <v>4</v>
      </c>
      <c r="B176" s="13">
        <v>664</v>
      </c>
      <c r="C176" s="12">
        <v>26</v>
      </c>
      <c r="D176" s="12">
        <v>96</v>
      </c>
      <c r="E176" s="12">
        <v>48</v>
      </c>
      <c r="F176" s="12">
        <v>22</v>
      </c>
      <c r="G176" s="18" t="s">
        <v>1</v>
      </c>
      <c r="H176" s="20">
        <v>1815</v>
      </c>
      <c r="I176" s="12">
        <v>1602</v>
      </c>
      <c r="J176" s="12">
        <v>1386</v>
      </c>
      <c r="K176" s="12">
        <v>216</v>
      </c>
      <c r="L176" s="12">
        <v>213</v>
      </c>
      <c r="M176" s="21">
        <v>1617</v>
      </c>
      <c r="N176" s="13">
        <v>28</v>
      </c>
      <c r="O176" s="21">
        <v>1664</v>
      </c>
    </row>
    <row r="177" spans="1:15" s="41" customFormat="1" ht="12.75" customHeight="1" x14ac:dyDescent="0.2">
      <c r="A177" s="15" t="s">
        <v>69</v>
      </c>
      <c r="B177" s="13">
        <v>512</v>
      </c>
      <c r="C177" s="12">
        <v>22</v>
      </c>
      <c r="D177" s="12">
        <v>85</v>
      </c>
      <c r="E177" s="12">
        <v>44</v>
      </c>
      <c r="F177" s="12">
        <v>19</v>
      </c>
      <c r="G177" s="18" t="s">
        <v>1</v>
      </c>
      <c r="H177" s="20">
        <v>1491</v>
      </c>
      <c r="I177" s="12">
        <v>1311</v>
      </c>
      <c r="J177" s="12">
        <v>1115</v>
      </c>
      <c r="K177" s="12">
        <v>196</v>
      </c>
      <c r="L177" s="12">
        <v>180</v>
      </c>
      <c r="M177" s="21">
        <v>1321</v>
      </c>
      <c r="N177" s="13">
        <v>20</v>
      </c>
      <c r="O177" s="21">
        <v>1342</v>
      </c>
    </row>
    <row r="178" spans="1:15" s="41" customFormat="1" ht="12.75" customHeight="1" x14ac:dyDescent="0.2">
      <c r="A178" s="15" t="s">
        <v>70</v>
      </c>
      <c r="B178" s="13">
        <v>152</v>
      </c>
      <c r="C178" s="12">
        <v>4</v>
      </c>
      <c r="D178" s="12">
        <v>11</v>
      </c>
      <c r="E178" s="12">
        <v>4</v>
      </c>
      <c r="F178" s="12">
        <v>3</v>
      </c>
      <c r="G178" s="18" t="s">
        <v>1</v>
      </c>
      <c r="H178" s="20">
        <v>324</v>
      </c>
      <c r="I178" s="12">
        <v>291</v>
      </c>
      <c r="J178" s="12">
        <v>271</v>
      </c>
      <c r="K178" s="12">
        <v>20</v>
      </c>
      <c r="L178" s="12">
        <v>33</v>
      </c>
      <c r="M178" s="21">
        <v>296</v>
      </c>
      <c r="N178" s="13">
        <v>8</v>
      </c>
      <c r="O178" s="21">
        <v>322</v>
      </c>
    </row>
    <row r="179" spans="1:15" s="41" customFormat="1" ht="12.75" customHeight="1" x14ac:dyDescent="0.2">
      <c r="A179" s="17" t="s">
        <v>5</v>
      </c>
      <c r="B179" s="13">
        <v>1970</v>
      </c>
      <c r="C179" s="12">
        <v>88</v>
      </c>
      <c r="D179" s="12">
        <v>393</v>
      </c>
      <c r="E179" s="12">
        <v>166</v>
      </c>
      <c r="F179" s="12">
        <v>63</v>
      </c>
      <c r="G179" s="18" t="s">
        <v>1</v>
      </c>
      <c r="H179" s="20">
        <v>5881</v>
      </c>
      <c r="I179" s="12">
        <v>5333</v>
      </c>
      <c r="J179" s="12">
        <v>4300</v>
      </c>
      <c r="K179" s="12">
        <v>1033</v>
      </c>
      <c r="L179" s="12">
        <v>548</v>
      </c>
      <c r="M179" s="21">
        <v>4900</v>
      </c>
      <c r="N179" s="13">
        <v>67</v>
      </c>
      <c r="O179" s="21">
        <v>5580</v>
      </c>
    </row>
    <row r="180" spans="1:15" s="41" customFormat="1" ht="12.75" customHeight="1" x14ac:dyDescent="0.2">
      <c r="A180" s="15" t="s">
        <v>69</v>
      </c>
      <c r="B180" s="13">
        <v>1908</v>
      </c>
      <c r="C180" s="12">
        <v>86</v>
      </c>
      <c r="D180" s="12">
        <v>385</v>
      </c>
      <c r="E180" s="12">
        <v>166</v>
      </c>
      <c r="F180" s="12">
        <v>60</v>
      </c>
      <c r="G180" s="18" t="s">
        <v>1</v>
      </c>
      <c r="H180" s="20">
        <v>5763</v>
      </c>
      <c r="I180" s="12">
        <v>5228</v>
      </c>
      <c r="J180" s="12">
        <v>4206</v>
      </c>
      <c r="K180" s="12">
        <v>1022</v>
      </c>
      <c r="L180" s="12">
        <v>535</v>
      </c>
      <c r="M180" s="21">
        <v>4795</v>
      </c>
      <c r="N180" s="13">
        <v>65</v>
      </c>
      <c r="O180" s="21">
        <v>5462</v>
      </c>
    </row>
    <row r="181" spans="1:15" s="41" customFormat="1" ht="12.75" customHeight="1" x14ac:dyDescent="0.2">
      <c r="A181" s="15" t="s">
        <v>70</v>
      </c>
      <c r="B181" s="13">
        <v>62</v>
      </c>
      <c r="C181" s="12">
        <v>2</v>
      </c>
      <c r="D181" s="12">
        <v>8</v>
      </c>
      <c r="E181" s="12" t="s">
        <v>1</v>
      </c>
      <c r="F181" s="12">
        <v>3</v>
      </c>
      <c r="G181" s="18" t="s">
        <v>1</v>
      </c>
      <c r="H181" s="20">
        <v>118</v>
      </c>
      <c r="I181" s="12">
        <v>105</v>
      </c>
      <c r="J181" s="12">
        <v>94</v>
      </c>
      <c r="K181" s="12">
        <v>11</v>
      </c>
      <c r="L181" s="12">
        <v>13</v>
      </c>
      <c r="M181" s="21">
        <v>105</v>
      </c>
      <c r="N181" s="13">
        <v>2</v>
      </c>
      <c r="O181" s="21">
        <v>118</v>
      </c>
    </row>
    <row r="182" spans="1:15" s="41" customFormat="1" ht="12.75" customHeight="1" x14ac:dyDescent="0.2">
      <c r="A182" s="17" t="s">
        <v>6</v>
      </c>
      <c r="B182" s="13">
        <v>1072</v>
      </c>
      <c r="C182" s="12">
        <v>34</v>
      </c>
      <c r="D182" s="12">
        <v>161</v>
      </c>
      <c r="E182" s="12">
        <v>76</v>
      </c>
      <c r="F182" s="12">
        <v>36</v>
      </c>
      <c r="G182" s="18" t="s">
        <v>1</v>
      </c>
      <c r="H182" s="20">
        <v>2893</v>
      </c>
      <c r="I182" s="12">
        <v>2552</v>
      </c>
      <c r="J182" s="12">
        <v>2203</v>
      </c>
      <c r="K182" s="12">
        <v>349</v>
      </c>
      <c r="L182" s="12">
        <v>341</v>
      </c>
      <c r="M182" s="21">
        <v>2376</v>
      </c>
      <c r="N182" s="13">
        <v>39</v>
      </c>
      <c r="O182" s="21">
        <v>2634</v>
      </c>
    </row>
    <row r="183" spans="1:15" s="41" customFormat="1" ht="12.75" customHeight="1" x14ac:dyDescent="0.2">
      <c r="A183" s="15" t="s">
        <v>69</v>
      </c>
      <c r="B183" s="13">
        <v>1007</v>
      </c>
      <c r="C183" s="12">
        <v>32</v>
      </c>
      <c r="D183" s="12">
        <v>157</v>
      </c>
      <c r="E183" s="12">
        <v>70</v>
      </c>
      <c r="F183" s="12">
        <v>36</v>
      </c>
      <c r="G183" s="18" t="s">
        <v>1</v>
      </c>
      <c r="H183" s="20">
        <v>2807</v>
      </c>
      <c r="I183" s="12">
        <v>2488</v>
      </c>
      <c r="J183" s="12">
        <v>2159</v>
      </c>
      <c r="K183" s="12">
        <v>329</v>
      </c>
      <c r="L183" s="12">
        <v>319</v>
      </c>
      <c r="M183" s="21">
        <v>2317</v>
      </c>
      <c r="N183" s="13">
        <v>36</v>
      </c>
      <c r="O183" s="21">
        <v>2583</v>
      </c>
    </row>
    <row r="184" spans="1:15" s="41" customFormat="1" ht="12.75" customHeight="1" x14ac:dyDescent="0.2">
      <c r="A184" s="15" t="s">
        <v>70</v>
      </c>
      <c r="B184" s="13">
        <v>65</v>
      </c>
      <c r="C184" s="12">
        <v>2</v>
      </c>
      <c r="D184" s="12">
        <v>4</v>
      </c>
      <c r="E184" s="12">
        <v>6</v>
      </c>
      <c r="F184" s="12" t="s">
        <v>1</v>
      </c>
      <c r="G184" s="18" t="s">
        <v>1</v>
      </c>
      <c r="H184" s="20">
        <v>86</v>
      </c>
      <c r="I184" s="12">
        <v>64</v>
      </c>
      <c r="J184" s="12">
        <v>44</v>
      </c>
      <c r="K184" s="12">
        <v>20</v>
      </c>
      <c r="L184" s="12">
        <v>22</v>
      </c>
      <c r="M184" s="21">
        <v>59</v>
      </c>
      <c r="N184" s="13">
        <v>3</v>
      </c>
      <c r="O184" s="21">
        <v>51</v>
      </c>
    </row>
    <row r="185" spans="1:15" s="41" customFormat="1" ht="12.75" customHeight="1" x14ac:dyDescent="0.2">
      <c r="A185" s="17" t="s">
        <v>7</v>
      </c>
      <c r="B185" s="13">
        <v>725</v>
      </c>
      <c r="C185" s="12">
        <v>30</v>
      </c>
      <c r="D185" s="12">
        <v>124</v>
      </c>
      <c r="E185" s="12">
        <v>76</v>
      </c>
      <c r="F185" s="12">
        <v>35</v>
      </c>
      <c r="G185" s="18" t="s">
        <v>1</v>
      </c>
      <c r="H185" s="20">
        <v>2116</v>
      </c>
      <c r="I185" s="12">
        <v>1904</v>
      </c>
      <c r="J185" s="12">
        <v>1655</v>
      </c>
      <c r="K185" s="12">
        <v>249</v>
      </c>
      <c r="L185" s="12">
        <v>212</v>
      </c>
      <c r="M185" s="21">
        <v>1661</v>
      </c>
      <c r="N185" s="13">
        <v>28</v>
      </c>
      <c r="O185" s="21">
        <v>2019</v>
      </c>
    </row>
    <row r="186" spans="1:15" s="41" customFormat="1" ht="12.75" customHeight="1" x14ac:dyDescent="0.2">
      <c r="A186" s="15" t="s">
        <v>69</v>
      </c>
      <c r="B186" s="13">
        <v>690</v>
      </c>
      <c r="C186" s="12">
        <v>29</v>
      </c>
      <c r="D186" s="12">
        <v>120</v>
      </c>
      <c r="E186" s="12">
        <v>67</v>
      </c>
      <c r="F186" s="12">
        <v>34</v>
      </c>
      <c r="G186" s="18" t="s">
        <v>1</v>
      </c>
      <c r="H186" s="20">
        <v>2053</v>
      </c>
      <c r="I186" s="12">
        <v>1851</v>
      </c>
      <c r="J186" s="12">
        <v>1610</v>
      </c>
      <c r="K186" s="12">
        <v>241</v>
      </c>
      <c r="L186" s="12">
        <v>202</v>
      </c>
      <c r="M186" s="21">
        <v>1650</v>
      </c>
      <c r="N186" s="13">
        <v>26</v>
      </c>
      <c r="O186" s="21">
        <v>1965</v>
      </c>
    </row>
    <row r="187" spans="1:15" s="41" customFormat="1" ht="12.75" customHeight="1" x14ac:dyDescent="0.2">
      <c r="A187" s="15" t="s">
        <v>70</v>
      </c>
      <c r="B187" s="13">
        <v>35</v>
      </c>
      <c r="C187" s="12">
        <v>1</v>
      </c>
      <c r="D187" s="12">
        <v>4</v>
      </c>
      <c r="E187" s="12">
        <v>9</v>
      </c>
      <c r="F187" s="12">
        <v>1</v>
      </c>
      <c r="G187" s="18" t="s">
        <v>1</v>
      </c>
      <c r="H187" s="20">
        <v>63</v>
      </c>
      <c r="I187" s="12">
        <v>53</v>
      </c>
      <c r="J187" s="12">
        <v>45</v>
      </c>
      <c r="K187" s="12">
        <v>8</v>
      </c>
      <c r="L187" s="12">
        <v>10</v>
      </c>
      <c r="M187" s="21">
        <v>11</v>
      </c>
      <c r="N187" s="13">
        <v>2</v>
      </c>
      <c r="O187" s="21">
        <v>54</v>
      </c>
    </row>
    <row r="188" spans="1:15" s="41" customFormat="1" ht="12.75" customHeight="1" x14ac:dyDescent="0.2">
      <c r="A188" s="17" t="s">
        <v>8</v>
      </c>
      <c r="B188" s="13">
        <v>406</v>
      </c>
      <c r="C188" s="12">
        <v>18</v>
      </c>
      <c r="D188" s="12">
        <v>138</v>
      </c>
      <c r="E188" s="12">
        <v>52</v>
      </c>
      <c r="F188" s="12">
        <v>19</v>
      </c>
      <c r="G188" s="18" t="s">
        <v>1</v>
      </c>
      <c r="H188" s="20">
        <v>1627</v>
      </c>
      <c r="I188" s="12">
        <v>1495</v>
      </c>
      <c r="J188" s="12">
        <v>1323</v>
      </c>
      <c r="K188" s="12">
        <v>172</v>
      </c>
      <c r="L188" s="12">
        <v>132</v>
      </c>
      <c r="M188" s="21">
        <v>1333</v>
      </c>
      <c r="N188" s="13">
        <v>20</v>
      </c>
      <c r="O188" s="21">
        <v>1437</v>
      </c>
    </row>
    <row r="189" spans="1:15" s="41" customFormat="1" ht="12.75" customHeight="1" x14ac:dyDescent="0.2">
      <c r="A189" s="15" t="s">
        <v>69</v>
      </c>
      <c r="B189" s="13">
        <v>356</v>
      </c>
      <c r="C189" s="12">
        <v>14</v>
      </c>
      <c r="D189" s="12">
        <v>115</v>
      </c>
      <c r="E189" s="12">
        <v>44</v>
      </c>
      <c r="F189" s="12">
        <v>18</v>
      </c>
      <c r="G189" s="18" t="s">
        <v>1</v>
      </c>
      <c r="H189" s="20">
        <v>1355</v>
      </c>
      <c r="I189" s="12">
        <v>1242</v>
      </c>
      <c r="J189" s="12">
        <v>1094</v>
      </c>
      <c r="K189" s="12">
        <v>148</v>
      </c>
      <c r="L189" s="12">
        <v>113</v>
      </c>
      <c r="M189" s="21">
        <v>1102</v>
      </c>
      <c r="N189" s="13">
        <v>15</v>
      </c>
      <c r="O189" s="21">
        <v>1230</v>
      </c>
    </row>
    <row r="190" spans="1:15" s="41" customFormat="1" ht="12.75" customHeight="1" x14ac:dyDescent="0.2">
      <c r="A190" s="15" t="s">
        <v>70</v>
      </c>
      <c r="B190" s="13">
        <v>50</v>
      </c>
      <c r="C190" s="12">
        <v>4</v>
      </c>
      <c r="D190" s="12">
        <v>23</v>
      </c>
      <c r="E190" s="12">
        <v>8</v>
      </c>
      <c r="F190" s="12">
        <v>1</v>
      </c>
      <c r="G190" s="18" t="s">
        <v>1</v>
      </c>
      <c r="H190" s="20">
        <v>272</v>
      </c>
      <c r="I190" s="12">
        <v>253</v>
      </c>
      <c r="J190" s="12">
        <v>229</v>
      </c>
      <c r="K190" s="12">
        <v>24</v>
      </c>
      <c r="L190" s="12">
        <v>19</v>
      </c>
      <c r="M190" s="21">
        <v>231</v>
      </c>
      <c r="N190" s="13">
        <v>5</v>
      </c>
      <c r="O190" s="21">
        <v>207</v>
      </c>
    </row>
    <row r="191" spans="1:15" s="40" customFormat="1" ht="12.75" customHeight="1" x14ac:dyDescent="0.2">
      <c r="A191" s="16" t="s">
        <v>72</v>
      </c>
      <c r="B191" s="14">
        <v>4660</v>
      </c>
      <c r="C191" s="11">
        <v>213</v>
      </c>
      <c r="D191" s="11">
        <v>971</v>
      </c>
      <c r="E191" s="11">
        <v>609</v>
      </c>
      <c r="F191" s="11">
        <v>196</v>
      </c>
      <c r="G191" s="19">
        <v>2</v>
      </c>
      <c r="H191" s="22">
        <v>15654</v>
      </c>
      <c r="I191" s="11">
        <v>14034</v>
      </c>
      <c r="J191" s="11">
        <v>11991</v>
      </c>
      <c r="K191" s="11">
        <v>2043</v>
      </c>
      <c r="L191" s="11">
        <v>1620</v>
      </c>
      <c r="M191" s="23">
        <v>14044</v>
      </c>
      <c r="N191" s="14">
        <v>205</v>
      </c>
      <c r="O191" s="23">
        <v>14896</v>
      </c>
    </row>
    <row r="192" spans="1:15" s="41" customFormat="1" ht="12.75" customHeight="1" x14ac:dyDescent="0.2">
      <c r="A192" s="15" t="s">
        <v>69</v>
      </c>
      <c r="B192" s="13">
        <v>4390</v>
      </c>
      <c r="C192" s="12">
        <v>193</v>
      </c>
      <c r="D192" s="12">
        <v>912</v>
      </c>
      <c r="E192" s="12">
        <v>583</v>
      </c>
      <c r="F192" s="12">
        <v>179</v>
      </c>
      <c r="G192" s="18">
        <v>2</v>
      </c>
      <c r="H192" s="20">
        <v>14782</v>
      </c>
      <c r="I192" s="12">
        <v>13259</v>
      </c>
      <c r="J192" s="12">
        <v>11316</v>
      </c>
      <c r="K192" s="12">
        <v>1943</v>
      </c>
      <c r="L192" s="12">
        <v>1523</v>
      </c>
      <c r="M192" s="21">
        <v>13339</v>
      </c>
      <c r="N192" s="13">
        <v>183</v>
      </c>
      <c r="O192" s="21">
        <v>14203</v>
      </c>
    </row>
    <row r="193" spans="1:15" s="41" customFormat="1" ht="12.75" customHeight="1" x14ac:dyDescent="0.2">
      <c r="A193" s="15" t="s">
        <v>70</v>
      </c>
      <c r="B193" s="13">
        <v>270</v>
      </c>
      <c r="C193" s="12">
        <v>20</v>
      </c>
      <c r="D193" s="12">
        <v>59</v>
      </c>
      <c r="E193" s="12">
        <v>26</v>
      </c>
      <c r="F193" s="12">
        <v>17</v>
      </c>
      <c r="G193" s="18" t="s">
        <v>1</v>
      </c>
      <c r="H193" s="20">
        <v>872</v>
      </c>
      <c r="I193" s="12">
        <v>775</v>
      </c>
      <c r="J193" s="12">
        <v>675</v>
      </c>
      <c r="K193" s="12">
        <v>100</v>
      </c>
      <c r="L193" s="12">
        <v>97</v>
      </c>
      <c r="M193" s="21">
        <v>705</v>
      </c>
      <c r="N193" s="13">
        <v>22</v>
      </c>
      <c r="O193" s="21">
        <v>693</v>
      </c>
    </row>
    <row r="194" spans="1:15" s="41" customFormat="1" ht="12.75" customHeight="1" x14ac:dyDescent="0.2">
      <c r="A194" s="17" t="s">
        <v>10</v>
      </c>
      <c r="B194" s="13">
        <v>734</v>
      </c>
      <c r="C194" s="12">
        <v>32</v>
      </c>
      <c r="D194" s="12">
        <v>161</v>
      </c>
      <c r="E194" s="12">
        <v>85</v>
      </c>
      <c r="F194" s="12">
        <v>41</v>
      </c>
      <c r="G194" s="18" t="s">
        <v>1</v>
      </c>
      <c r="H194" s="20">
        <v>2823</v>
      </c>
      <c r="I194" s="12">
        <v>2545</v>
      </c>
      <c r="J194" s="12">
        <v>2212</v>
      </c>
      <c r="K194" s="12">
        <v>333</v>
      </c>
      <c r="L194" s="12">
        <v>278</v>
      </c>
      <c r="M194" s="21">
        <v>2384</v>
      </c>
      <c r="N194" s="13">
        <v>35</v>
      </c>
      <c r="O194" s="21">
        <v>2585</v>
      </c>
    </row>
    <row r="195" spans="1:15" s="41" customFormat="1" ht="12.75" customHeight="1" x14ac:dyDescent="0.2">
      <c r="A195" s="15" t="s">
        <v>69</v>
      </c>
      <c r="B195" s="13">
        <v>700</v>
      </c>
      <c r="C195" s="12">
        <v>31</v>
      </c>
      <c r="D195" s="12">
        <v>156</v>
      </c>
      <c r="E195" s="12">
        <v>85</v>
      </c>
      <c r="F195" s="12">
        <v>40</v>
      </c>
      <c r="G195" s="18" t="s">
        <v>1</v>
      </c>
      <c r="H195" s="20">
        <v>2732</v>
      </c>
      <c r="I195" s="12">
        <v>2465</v>
      </c>
      <c r="J195" s="12">
        <v>2139</v>
      </c>
      <c r="K195" s="12">
        <v>326</v>
      </c>
      <c r="L195" s="12">
        <v>267</v>
      </c>
      <c r="M195" s="21">
        <v>2305</v>
      </c>
      <c r="N195" s="13">
        <v>32</v>
      </c>
      <c r="O195" s="21">
        <v>2546</v>
      </c>
    </row>
    <row r="196" spans="1:15" s="41" customFormat="1" ht="12.75" customHeight="1" x14ac:dyDescent="0.2">
      <c r="A196" s="15" t="s">
        <v>70</v>
      </c>
      <c r="B196" s="13">
        <v>34</v>
      </c>
      <c r="C196" s="12">
        <v>1</v>
      </c>
      <c r="D196" s="12">
        <v>5</v>
      </c>
      <c r="E196" s="12" t="s">
        <v>1</v>
      </c>
      <c r="F196" s="12">
        <v>1</v>
      </c>
      <c r="G196" s="18" t="s">
        <v>1</v>
      </c>
      <c r="H196" s="20">
        <v>91</v>
      </c>
      <c r="I196" s="12">
        <v>80</v>
      </c>
      <c r="J196" s="12">
        <v>73</v>
      </c>
      <c r="K196" s="12">
        <v>7</v>
      </c>
      <c r="L196" s="12">
        <v>11</v>
      </c>
      <c r="M196" s="21">
        <v>79</v>
      </c>
      <c r="N196" s="13">
        <v>3</v>
      </c>
      <c r="O196" s="21">
        <v>39</v>
      </c>
    </row>
    <row r="197" spans="1:15" s="41" customFormat="1" ht="12.75" customHeight="1" x14ac:dyDescent="0.2">
      <c r="A197" s="17" t="s">
        <v>11</v>
      </c>
      <c r="B197" s="13">
        <v>920</v>
      </c>
      <c r="C197" s="12">
        <v>43</v>
      </c>
      <c r="D197" s="12">
        <v>221</v>
      </c>
      <c r="E197" s="12">
        <v>113</v>
      </c>
      <c r="F197" s="12">
        <v>42</v>
      </c>
      <c r="G197" s="18" t="s">
        <v>1</v>
      </c>
      <c r="H197" s="20">
        <v>3296</v>
      </c>
      <c r="I197" s="12">
        <v>2989</v>
      </c>
      <c r="J197" s="12">
        <v>2475</v>
      </c>
      <c r="K197" s="12">
        <v>514</v>
      </c>
      <c r="L197" s="12">
        <v>307</v>
      </c>
      <c r="M197" s="21">
        <v>3086</v>
      </c>
      <c r="N197" s="13">
        <v>41</v>
      </c>
      <c r="O197" s="21">
        <v>3202</v>
      </c>
    </row>
    <row r="198" spans="1:15" s="41" customFormat="1" ht="12.75" customHeight="1" x14ac:dyDescent="0.2">
      <c r="A198" s="15" t="s">
        <v>69</v>
      </c>
      <c r="B198" s="13">
        <v>895</v>
      </c>
      <c r="C198" s="12">
        <v>39</v>
      </c>
      <c r="D198" s="12">
        <v>212</v>
      </c>
      <c r="E198" s="12">
        <v>109</v>
      </c>
      <c r="F198" s="12">
        <v>40</v>
      </c>
      <c r="G198" s="18" t="s">
        <v>1</v>
      </c>
      <c r="H198" s="20">
        <v>3177</v>
      </c>
      <c r="I198" s="12">
        <v>2884</v>
      </c>
      <c r="J198" s="12">
        <v>2389</v>
      </c>
      <c r="K198" s="12">
        <v>495</v>
      </c>
      <c r="L198" s="12">
        <v>293</v>
      </c>
      <c r="M198" s="21">
        <v>2970</v>
      </c>
      <c r="N198" s="13">
        <v>38</v>
      </c>
      <c r="O198" s="21">
        <v>3083</v>
      </c>
    </row>
    <row r="199" spans="1:15" s="41" customFormat="1" ht="12.75" customHeight="1" x14ac:dyDescent="0.2">
      <c r="A199" s="15" t="s">
        <v>70</v>
      </c>
      <c r="B199" s="13">
        <v>25</v>
      </c>
      <c r="C199" s="12">
        <v>4</v>
      </c>
      <c r="D199" s="12">
        <v>9</v>
      </c>
      <c r="E199" s="12">
        <v>4</v>
      </c>
      <c r="F199" s="12">
        <v>2</v>
      </c>
      <c r="G199" s="18" t="s">
        <v>1</v>
      </c>
      <c r="H199" s="20">
        <v>119</v>
      </c>
      <c r="I199" s="12">
        <v>105</v>
      </c>
      <c r="J199" s="12">
        <v>86</v>
      </c>
      <c r="K199" s="12">
        <v>19</v>
      </c>
      <c r="L199" s="12">
        <v>14</v>
      </c>
      <c r="M199" s="21">
        <v>116</v>
      </c>
      <c r="N199" s="13">
        <v>3</v>
      </c>
      <c r="O199" s="21">
        <v>119</v>
      </c>
    </row>
    <row r="200" spans="1:15" s="41" customFormat="1" ht="12.75" customHeight="1" x14ac:dyDescent="0.2">
      <c r="A200" s="17" t="s">
        <v>12</v>
      </c>
      <c r="B200" s="13">
        <v>498</v>
      </c>
      <c r="C200" s="12">
        <v>22</v>
      </c>
      <c r="D200" s="12">
        <v>101</v>
      </c>
      <c r="E200" s="12">
        <v>81</v>
      </c>
      <c r="F200" s="12">
        <v>20</v>
      </c>
      <c r="G200" s="18" t="s">
        <v>1</v>
      </c>
      <c r="H200" s="20">
        <v>1565</v>
      </c>
      <c r="I200" s="12">
        <v>1404</v>
      </c>
      <c r="J200" s="12">
        <v>1206</v>
      </c>
      <c r="K200" s="12">
        <v>198</v>
      </c>
      <c r="L200" s="12">
        <v>161</v>
      </c>
      <c r="M200" s="21">
        <v>1525</v>
      </c>
      <c r="N200" s="13">
        <v>18</v>
      </c>
      <c r="O200" s="21">
        <v>1551</v>
      </c>
    </row>
    <row r="201" spans="1:15" s="41" customFormat="1" ht="12.75" customHeight="1" x14ac:dyDescent="0.2">
      <c r="A201" s="15" t="s">
        <v>69</v>
      </c>
      <c r="B201" s="13">
        <v>498</v>
      </c>
      <c r="C201" s="12">
        <v>22</v>
      </c>
      <c r="D201" s="12">
        <v>101</v>
      </c>
      <c r="E201" s="12">
        <v>81</v>
      </c>
      <c r="F201" s="12">
        <v>20</v>
      </c>
      <c r="G201" s="18" t="s">
        <v>1</v>
      </c>
      <c r="H201" s="20">
        <v>1565</v>
      </c>
      <c r="I201" s="12">
        <v>1404</v>
      </c>
      <c r="J201" s="12">
        <v>1206</v>
      </c>
      <c r="K201" s="12">
        <v>198</v>
      </c>
      <c r="L201" s="12">
        <v>161</v>
      </c>
      <c r="M201" s="21">
        <v>1525</v>
      </c>
      <c r="N201" s="13">
        <v>18</v>
      </c>
      <c r="O201" s="21">
        <v>1551</v>
      </c>
    </row>
    <row r="202" spans="1:15" s="41" customFormat="1" ht="12.75" customHeight="1" x14ac:dyDescent="0.2">
      <c r="A202" s="17" t="s">
        <v>13</v>
      </c>
      <c r="B202" s="13">
        <v>709</v>
      </c>
      <c r="C202" s="12">
        <v>35</v>
      </c>
      <c r="D202" s="12">
        <v>145</v>
      </c>
      <c r="E202" s="12">
        <v>115</v>
      </c>
      <c r="F202" s="12">
        <v>30</v>
      </c>
      <c r="G202" s="18" t="s">
        <v>1</v>
      </c>
      <c r="H202" s="20">
        <v>2686</v>
      </c>
      <c r="I202" s="12">
        <v>2352</v>
      </c>
      <c r="J202" s="12">
        <v>1970</v>
      </c>
      <c r="K202" s="12">
        <v>382</v>
      </c>
      <c r="L202" s="12">
        <v>334</v>
      </c>
      <c r="M202" s="21">
        <v>2220</v>
      </c>
      <c r="N202" s="13">
        <v>38</v>
      </c>
      <c r="O202" s="21">
        <v>2479</v>
      </c>
    </row>
    <row r="203" spans="1:15" s="41" customFormat="1" ht="12.75" customHeight="1" x14ac:dyDescent="0.2">
      <c r="A203" s="15" t="s">
        <v>69</v>
      </c>
      <c r="B203" s="13">
        <v>610</v>
      </c>
      <c r="C203" s="12">
        <v>26</v>
      </c>
      <c r="D203" s="12">
        <v>122</v>
      </c>
      <c r="E203" s="12">
        <v>108</v>
      </c>
      <c r="F203" s="12">
        <v>22</v>
      </c>
      <c r="G203" s="18" t="s">
        <v>1</v>
      </c>
      <c r="H203" s="20">
        <v>2295</v>
      </c>
      <c r="I203" s="12">
        <v>2006</v>
      </c>
      <c r="J203" s="12">
        <v>1678</v>
      </c>
      <c r="K203" s="12">
        <v>328</v>
      </c>
      <c r="L203" s="12">
        <v>289</v>
      </c>
      <c r="M203" s="21">
        <v>1936</v>
      </c>
      <c r="N203" s="13">
        <v>29</v>
      </c>
      <c r="O203" s="21">
        <v>2166</v>
      </c>
    </row>
    <row r="204" spans="1:15" s="41" customFormat="1" ht="12.75" customHeight="1" x14ac:dyDescent="0.2">
      <c r="A204" s="15" t="s">
        <v>70</v>
      </c>
      <c r="B204" s="13">
        <v>99</v>
      </c>
      <c r="C204" s="12">
        <v>9</v>
      </c>
      <c r="D204" s="12">
        <v>23</v>
      </c>
      <c r="E204" s="12">
        <v>7</v>
      </c>
      <c r="F204" s="12">
        <v>8</v>
      </c>
      <c r="G204" s="18" t="s">
        <v>1</v>
      </c>
      <c r="H204" s="20">
        <v>391</v>
      </c>
      <c r="I204" s="12">
        <v>346</v>
      </c>
      <c r="J204" s="12">
        <v>292</v>
      </c>
      <c r="K204" s="12">
        <v>54</v>
      </c>
      <c r="L204" s="12">
        <v>45</v>
      </c>
      <c r="M204" s="21">
        <v>284</v>
      </c>
      <c r="N204" s="13">
        <v>9</v>
      </c>
      <c r="O204" s="21">
        <v>313</v>
      </c>
    </row>
    <row r="205" spans="1:15" s="41" customFormat="1" ht="12.75" customHeight="1" x14ac:dyDescent="0.2">
      <c r="A205" s="17" t="s">
        <v>14</v>
      </c>
      <c r="B205" s="13">
        <v>974</v>
      </c>
      <c r="C205" s="12">
        <v>45</v>
      </c>
      <c r="D205" s="12">
        <v>171</v>
      </c>
      <c r="E205" s="12">
        <v>86</v>
      </c>
      <c r="F205" s="12">
        <v>27</v>
      </c>
      <c r="G205" s="18">
        <v>2</v>
      </c>
      <c r="H205" s="20">
        <v>2726</v>
      </c>
      <c r="I205" s="12">
        <v>2454</v>
      </c>
      <c r="J205" s="12">
        <v>2140</v>
      </c>
      <c r="K205" s="12">
        <v>314</v>
      </c>
      <c r="L205" s="12">
        <v>272</v>
      </c>
      <c r="M205" s="21">
        <v>2458</v>
      </c>
      <c r="N205" s="13">
        <v>38</v>
      </c>
      <c r="O205" s="21">
        <v>2624</v>
      </c>
    </row>
    <row r="206" spans="1:15" s="41" customFormat="1" ht="12.75" customHeight="1" x14ac:dyDescent="0.2">
      <c r="A206" s="15" t="s">
        <v>69</v>
      </c>
      <c r="B206" s="13">
        <v>874</v>
      </c>
      <c r="C206" s="12">
        <v>39</v>
      </c>
      <c r="D206" s="12">
        <v>151</v>
      </c>
      <c r="E206" s="12">
        <v>79</v>
      </c>
      <c r="F206" s="12">
        <v>22</v>
      </c>
      <c r="G206" s="18">
        <v>2</v>
      </c>
      <c r="H206" s="20">
        <v>2498</v>
      </c>
      <c r="I206" s="12">
        <v>2248</v>
      </c>
      <c r="J206" s="12">
        <v>1952</v>
      </c>
      <c r="K206" s="12">
        <v>296</v>
      </c>
      <c r="L206" s="12">
        <v>250</v>
      </c>
      <c r="M206" s="21">
        <v>2247</v>
      </c>
      <c r="N206" s="13">
        <v>33</v>
      </c>
      <c r="O206" s="21">
        <v>2434</v>
      </c>
    </row>
    <row r="207" spans="1:15" s="41" customFormat="1" ht="12.75" customHeight="1" x14ac:dyDescent="0.2">
      <c r="A207" s="15" t="s">
        <v>70</v>
      </c>
      <c r="B207" s="13">
        <v>100</v>
      </c>
      <c r="C207" s="12">
        <v>6</v>
      </c>
      <c r="D207" s="12">
        <v>20</v>
      </c>
      <c r="E207" s="12">
        <v>7</v>
      </c>
      <c r="F207" s="12">
        <v>5</v>
      </c>
      <c r="G207" s="18" t="s">
        <v>1</v>
      </c>
      <c r="H207" s="20">
        <v>228</v>
      </c>
      <c r="I207" s="12">
        <v>206</v>
      </c>
      <c r="J207" s="12">
        <v>188</v>
      </c>
      <c r="K207" s="12">
        <v>18</v>
      </c>
      <c r="L207" s="12">
        <v>22</v>
      </c>
      <c r="M207" s="21">
        <v>211</v>
      </c>
      <c r="N207" s="13">
        <v>5</v>
      </c>
      <c r="O207" s="21">
        <v>190</v>
      </c>
    </row>
    <row r="208" spans="1:15" s="41" customFormat="1" ht="12.75" customHeight="1" x14ac:dyDescent="0.2">
      <c r="A208" s="17" t="s">
        <v>15</v>
      </c>
      <c r="B208" s="13">
        <v>825</v>
      </c>
      <c r="C208" s="12">
        <v>36</v>
      </c>
      <c r="D208" s="12">
        <v>172</v>
      </c>
      <c r="E208" s="12">
        <v>129</v>
      </c>
      <c r="F208" s="12">
        <v>36</v>
      </c>
      <c r="G208" s="18" t="s">
        <v>1</v>
      </c>
      <c r="H208" s="20">
        <v>2558</v>
      </c>
      <c r="I208" s="12">
        <v>2290</v>
      </c>
      <c r="J208" s="12">
        <v>1988</v>
      </c>
      <c r="K208" s="12">
        <v>302</v>
      </c>
      <c r="L208" s="12">
        <v>268</v>
      </c>
      <c r="M208" s="21">
        <v>2371</v>
      </c>
      <c r="N208" s="13">
        <v>35</v>
      </c>
      <c r="O208" s="21">
        <v>2455</v>
      </c>
    </row>
    <row r="209" spans="1:15" s="41" customFormat="1" ht="12.75" customHeight="1" x14ac:dyDescent="0.2">
      <c r="A209" s="15" t="s">
        <v>69</v>
      </c>
      <c r="B209" s="13">
        <v>813</v>
      </c>
      <c r="C209" s="12">
        <v>36</v>
      </c>
      <c r="D209" s="12">
        <v>170</v>
      </c>
      <c r="E209" s="12">
        <v>121</v>
      </c>
      <c r="F209" s="12">
        <v>35</v>
      </c>
      <c r="G209" s="18" t="s">
        <v>1</v>
      </c>
      <c r="H209" s="20">
        <v>2515</v>
      </c>
      <c r="I209" s="12">
        <v>2252</v>
      </c>
      <c r="J209" s="12">
        <v>1952</v>
      </c>
      <c r="K209" s="12">
        <v>300</v>
      </c>
      <c r="L209" s="12">
        <v>263</v>
      </c>
      <c r="M209" s="21">
        <v>2356</v>
      </c>
      <c r="N209" s="13">
        <v>33</v>
      </c>
      <c r="O209" s="21">
        <v>2423</v>
      </c>
    </row>
    <row r="210" spans="1:15" s="41" customFormat="1" ht="12.75" customHeight="1" x14ac:dyDescent="0.2">
      <c r="A210" s="15" t="s">
        <v>70</v>
      </c>
      <c r="B210" s="13">
        <v>12</v>
      </c>
      <c r="C210" s="12" t="s">
        <v>1</v>
      </c>
      <c r="D210" s="12">
        <v>2</v>
      </c>
      <c r="E210" s="12">
        <v>8</v>
      </c>
      <c r="F210" s="12">
        <v>1</v>
      </c>
      <c r="G210" s="18" t="s">
        <v>1</v>
      </c>
      <c r="H210" s="20">
        <v>43</v>
      </c>
      <c r="I210" s="12">
        <v>38</v>
      </c>
      <c r="J210" s="12">
        <v>36</v>
      </c>
      <c r="K210" s="12">
        <v>2</v>
      </c>
      <c r="L210" s="12">
        <v>5</v>
      </c>
      <c r="M210" s="21">
        <v>15</v>
      </c>
      <c r="N210" s="13">
        <v>2</v>
      </c>
      <c r="O210" s="21">
        <v>32</v>
      </c>
    </row>
    <row r="211" spans="1:15" s="40" customFormat="1" ht="12.75" customHeight="1" x14ac:dyDescent="0.2">
      <c r="A211" s="16" t="s">
        <v>73</v>
      </c>
      <c r="B211" s="14">
        <v>6320</v>
      </c>
      <c r="C211" s="11">
        <v>210</v>
      </c>
      <c r="D211" s="11">
        <v>1236</v>
      </c>
      <c r="E211" s="11">
        <v>584</v>
      </c>
      <c r="F211" s="11">
        <v>245</v>
      </c>
      <c r="G211" s="19">
        <v>1</v>
      </c>
      <c r="H211" s="22">
        <v>17989</v>
      </c>
      <c r="I211" s="11">
        <v>16054</v>
      </c>
      <c r="J211" s="11">
        <v>13808</v>
      </c>
      <c r="K211" s="11">
        <v>2246</v>
      </c>
      <c r="L211" s="11">
        <v>1935</v>
      </c>
      <c r="M211" s="23">
        <v>15717</v>
      </c>
      <c r="N211" s="14">
        <v>222</v>
      </c>
      <c r="O211" s="23">
        <v>16834</v>
      </c>
    </row>
    <row r="212" spans="1:15" s="41" customFormat="1" ht="12.75" customHeight="1" x14ac:dyDescent="0.2">
      <c r="A212" s="15" t="s">
        <v>69</v>
      </c>
      <c r="B212" s="13">
        <v>5587</v>
      </c>
      <c r="C212" s="12">
        <v>186</v>
      </c>
      <c r="D212" s="12">
        <v>1111</v>
      </c>
      <c r="E212" s="12">
        <v>496</v>
      </c>
      <c r="F212" s="12">
        <v>213</v>
      </c>
      <c r="G212" s="18">
        <v>1</v>
      </c>
      <c r="H212" s="20">
        <v>15977</v>
      </c>
      <c r="I212" s="12">
        <v>14244</v>
      </c>
      <c r="J212" s="12">
        <v>12213</v>
      </c>
      <c r="K212" s="12">
        <v>2031</v>
      </c>
      <c r="L212" s="12">
        <v>1733</v>
      </c>
      <c r="M212" s="21">
        <v>14276</v>
      </c>
      <c r="N212" s="13">
        <v>180</v>
      </c>
      <c r="O212" s="21">
        <v>15329</v>
      </c>
    </row>
    <row r="213" spans="1:15" s="41" customFormat="1" ht="12.75" customHeight="1" x14ac:dyDescent="0.2">
      <c r="A213" s="15" t="s">
        <v>70</v>
      </c>
      <c r="B213" s="13">
        <v>733</v>
      </c>
      <c r="C213" s="12">
        <v>24</v>
      </c>
      <c r="D213" s="12">
        <v>125</v>
      </c>
      <c r="E213" s="12">
        <v>88</v>
      </c>
      <c r="F213" s="12">
        <v>32</v>
      </c>
      <c r="G213" s="18" t="s">
        <v>1</v>
      </c>
      <c r="H213" s="20">
        <v>2012</v>
      </c>
      <c r="I213" s="12">
        <v>1810</v>
      </c>
      <c r="J213" s="12">
        <v>1595</v>
      </c>
      <c r="K213" s="12">
        <v>215</v>
      </c>
      <c r="L213" s="12">
        <v>202</v>
      </c>
      <c r="M213" s="21">
        <v>1441</v>
      </c>
      <c r="N213" s="13">
        <v>42</v>
      </c>
      <c r="O213" s="21">
        <v>1505</v>
      </c>
    </row>
    <row r="214" spans="1:15" s="41" customFormat="1" ht="12.75" customHeight="1" x14ac:dyDescent="0.2">
      <c r="A214" s="17" t="s">
        <v>17</v>
      </c>
      <c r="B214" s="13">
        <v>1051</v>
      </c>
      <c r="C214" s="12">
        <v>33</v>
      </c>
      <c r="D214" s="12">
        <v>206</v>
      </c>
      <c r="E214" s="12">
        <v>102</v>
      </c>
      <c r="F214" s="12">
        <v>41</v>
      </c>
      <c r="G214" s="18" t="s">
        <v>1</v>
      </c>
      <c r="H214" s="20">
        <v>3402</v>
      </c>
      <c r="I214" s="12">
        <v>3074</v>
      </c>
      <c r="J214" s="12">
        <v>2647</v>
      </c>
      <c r="K214" s="12">
        <v>427</v>
      </c>
      <c r="L214" s="12">
        <v>328</v>
      </c>
      <c r="M214" s="21">
        <v>2866</v>
      </c>
      <c r="N214" s="13">
        <v>36</v>
      </c>
      <c r="O214" s="21">
        <v>3179</v>
      </c>
    </row>
    <row r="215" spans="1:15" s="41" customFormat="1" ht="12.75" customHeight="1" x14ac:dyDescent="0.2">
      <c r="A215" s="15" t="s">
        <v>69</v>
      </c>
      <c r="B215" s="13">
        <v>963</v>
      </c>
      <c r="C215" s="12">
        <v>30</v>
      </c>
      <c r="D215" s="12">
        <v>192</v>
      </c>
      <c r="E215" s="12">
        <v>93</v>
      </c>
      <c r="F215" s="12">
        <v>35</v>
      </c>
      <c r="G215" s="18" t="s">
        <v>1</v>
      </c>
      <c r="H215" s="20">
        <v>3171</v>
      </c>
      <c r="I215" s="12">
        <v>2867</v>
      </c>
      <c r="J215" s="12">
        <v>2477</v>
      </c>
      <c r="K215" s="12">
        <v>390</v>
      </c>
      <c r="L215" s="12">
        <v>304</v>
      </c>
      <c r="M215" s="21">
        <v>2706</v>
      </c>
      <c r="N215" s="13">
        <v>31</v>
      </c>
      <c r="O215" s="21">
        <v>3011</v>
      </c>
    </row>
    <row r="216" spans="1:15" s="41" customFormat="1" ht="12.75" customHeight="1" x14ac:dyDescent="0.2">
      <c r="A216" s="15" t="s">
        <v>70</v>
      </c>
      <c r="B216" s="13">
        <v>88</v>
      </c>
      <c r="C216" s="12">
        <v>3</v>
      </c>
      <c r="D216" s="12">
        <v>14</v>
      </c>
      <c r="E216" s="12">
        <v>9</v>
      </c>
      <c r="F216" s="12">
        <v>6</v>
      </c>
      <c r="G216" s="18" t="s">
        <v>1</v>
      </c>
      <c r="H216" s="20">
        <v>231</v>
      </c>
      <c r="I216" s="12">
        <v>207</v>
      </c>
      <c r="J216" s="12">
        <v>170</v>
      </c>
      <c r="K216" s="12">
        <v>37</v>
      </c>
      <c r="L216" s="12">
        <v>24</v>
      </c>
      <c r="M216" s="21">
        <v>160</v>
      </c>
      <c r="N216" s="13">
        <v>5</v>
      </c>
      <c r="O216" s="21">
        <v>168</v>
      </c>
    </row>
    <row r="217" spans="1:15" s="41" customFormat="1" ht="12.75" customHeight="1" x14ac:dyDescent="0.2">
      <c r="A217" s="17" t="s">
        <v>18</v>
      </c>
      <c r="B217" s="13">
        <v>803</v>
      </c>
      <c r="C217" s="12">
        <v>23</v>
      </c>
      <c r="D217" s="12">
        <v>127</v>
      </c>
      <c r="E217" s="12">
        <v>70</v>
      </c>
      <c r="F217" s="12">
        <v>32</v>
      </c>
      <c r="G217" s="18" t="s">
        <v>1</v>
      </c>
      <c r="H217" s="20">
        <v>2122</v>
      </c>
      <c r="I217" s="12">
        <v>1931</v>
      </c>
      <c r="J217" s="12">
        <v>1640</v>
      </c>
      <c r="K217" s="12">
        <v>291</v>
      </c>
      <c r="L217" s="12">
        <v>191</v>
      </c>
      <c r="M217" s="21">
        <v>1796</v>
      </c>
      <c r="N217" s="13">
        <v>31</v>
      </c>
      <c r="O217" s="21">
        <v>1922</v>
      </c>
    </row>
    <row r="218" spans="1:15" s="41" customFormat="1" ht="12.75" customHeight="1" x14ac:dyDescent="0.2">
      <c r="A218" s="15" t="s">
        <v>69</v>
      </c>
      <c r="B218" s="13">
        <v>630</v>
      </c>
      <c r="C218" s="12">
        <v>20</v>
      </c>
      <c r="D218" s="12">
        <v>107</v>
      </c>
      <c r="E218" s="12">
        <v>46</v>
      </c>
      <c r="F218" s="12">
        <v>24</v>
      </c>
      <c r="G218" s="18" t="s">
        <v>1</v>
      </c>
      <c r="H218" s="20">
        <v>1679</v>
      </c>
      <c r="I218" s="12">
        <v>1530</v>
      </c>
      <c r="J218" s="12">
        <v>1289</v>
      </c>
      <c r="K218" s="12">
        <v>241</v>
      </c>
      <c r="L218" s="12">
        <v>149</v>
      </c>
      <c r="M218" s="21">
        <v>1507</v>
      </c>
      <c r="N218" s="13">
        <v>24</v>
      </c>
      <c r="O218" s="21">
        <v>1570</v>
      </c>
    </row>
    <row r="219" spans="1:15" s="41" customFormat="1" ht="12.75" customHeight="1" x14ac:dyDescent="0.2">
      <c r="A219" s="15" t="s">
        <v>70</v>
      </c>
      <c r="B219" s="13">
        <v>173</v>
      </c>
      <c r="C219" s="12">
        <v>3</v>
      </c>
      <c r="D219" s="12">
        <v>20</v>
      </c>
      <c r="E219" s="12">
        <v>24</v>
      </c>
      <c r="F219" s="12">
        <v>8</v>
      </c>
      <c r="G219" s="18" t="s">
        <v>1</v>
      </c>
      <c r="H219" s="20">
        <v>443</v>
      </c>
      <c r="I219" s="12">
        <v>401</v>
      </c>
      <c r="J219" s="12">
        <v>351</v>
      </c>
      <c r="K219" s="12">
        <v>50</v>
      </c>
      <c r="L219" s="12">
        <v>42</v>
      </c>
      <c r="M219" s="21">
        <v>289</v>
      </c>
      <c r="N219" s="13">
        <v>7</v>
      </c>
      <c r="O219" s="21">
        <v>352</v>
      </c>
    </row>
    <row r="220" spans="1:15" s="41" customFormat="1" ht="12.75" customHeight="1" x14ac:dyDescent="0.2">
      <c r="A220" s="17" t="s">
        <v>19</v>
      </c>
      <c r="B220" s="13">
        <v>1571</v>
      </c>
      <c r="C220" s="12">
        <v>56</v>
      </c>
      <c r="D220" s="12">
        <v>298</v>
      </c>
      <c r="E220" s="12">
        <v>171</v>
      </c>
      <c r="F220" s="12">
        <v>63</v>
      </c>
      <c r="G220" s="18">
        <v>1</v>
      </c>
      <c r="H220" s="20">
        <v>4068</v>
      </c>
      <c r="I220" s="12">
        <v>3610</v>
      </c>
      <c r="J220" s="12">
        <v>2999</v>
      </c>
      <c r="K220" s="12">
        <v>611</v>
      </c>
      <c r="L220" s="12">
        <v>458</v>
      </c>
      <c r="M220" s="21">
        <v>3598</v>
      </c>
      <c r="N220" s="13">
        <v>53</v>
      </c>
      <c r="O220" s="21">
        <v>3852</v>
      </c>
    </row>
    <row r="221" spans="1:15" s="41" customFormat="1" ht="12.75" customHeight="1" x14ac:dyDescent="0.2">
      <c r="A221" s="15" t="s">
        <v>69</v>
      </c>
      <c r="B221" s="13">
        <v>1425</v>
      </c>
      <c r="C221" s="12">
        <v>51</v>
      </c>
      <c r="D221" s="12">
        <v>265</v>
      </c>
      <c r="E221" s="12">
        <v>149</v>
      </c>
      <c r="F221" s="12">
        <v>57</v>
      </c>
      <c r="G221" s="18">
        <v>1</v>
      </c>
      <c r="H221" s="20">
        <v>3586</v>
      </c>
      <c r="I221" s="12">
        <v>3164</v>
      </c>
      <c r="J221" s="12">
        <v>2617</v>
      </c>
      <c r="K221" s="12">
        <v>547</v>
      </c>
      <c r="L221" s="12">
        <v>422</v>
      </c>
      <c r="M221" s="21">
        <v>3257</v>
      </c>
      <c r="N221" s="13">
        <v>42</v>
      </c>
      <c r="O221" s="21">
        <v>3501</v>
      </c>
    </row>
    <row r="222" spans="1:15" s="41" customFormat="1" ht="12.75" customHeight="1" x14ac:dyDescent="0.2">
      <c r="A222" s="15" t="s">
        <v>70</v>
      </c>
      <c r="B222" s="13">
        <v>146</v>
      </c>
      <c r="C222" s="12">
        <v>5</v>
      </c>
      <c r="D222" s="12">
        <v>33</v>
      </c>
      <c r="E222" s="12">
        <v>22</v>
      </c>
      <c r="F222" s="12">
        <v>6</v>
      </c>
      <c r="G222" s="18" t="s">
        <v>1</v>
      </c>
      <c r="H222" s="20">
        <v>482</v>
      </c>
      <c r="I222" s="12">
        <v>446</v>
      </c>
      <c r="J222" s="12">
        <v>382</v>
      </c>
      <c r="K222" s="12">
        <v>64</v>
      </c>
      <c r="L222" s="12">
        <v>36</v>
      </c>
      <c r="M222" s="21">
        <v>341</v>
      </c>
      <c r="N222" s="13">
        <v>11</v>
      </c>
      <c r="O222" s="21">
        <v>351</v>
      </c>
    </row>
    <row r="223" spans="1:15" s="41" customFormat="1" ht="12.75" customHeight="1" x14ac:dyDescent="0.2">
      <c r="A223" s="17" t="s">
        <v>20</v>
      </c>
      <c r="B223" s="13">
        <v>1004</v>
      </c>
      <c r="C223" s="12">
        <v>43</v>
      </c>
      <c r="D223" s="12">
        <v>219</v>
      </c>
      <c r="E223" s="12">
        <v>85</v>
      </c>
      <c r="F223" s="12">
        <v>41</v>
      </c>
      <c r="G223" s="18" t="s">
        <v>1</v>
      </c>
      <c r="H223" s="20">
        <v>2969</v>
      </c>
      <c r="I223" s="12">
        <v>2643</v>
      </c>
      <c r="J223" s="12">
        <v>2345</v>
      </c>
      <c r="K223" s="12">
        <v>298</v>
      </c>
      <c r="L223" s="12">
        <v>326</v>
      </c>
      <c r="M223" s="21">
        <v>2670</v>
      </c>
      <c r="N223" s="13">
        <v>37</v>
      </c>
      <c r="O223" s="21">
        <v>2780</v>
      </c>
    </row>
    <row r="224" spans="1:15" s="41" customFormat="1" ht="12.75" customHeight="1" x14ac:dyDescent="0.2">
      <c r="A224" s="15" t="s">
        <v>69</v>
      </c>
      <c r="B224" s="13">
        <v>890</v>
      </c>
      <c r="C224" s="12">
        <v>35</v>
      </c>
      <c r="D224" s="12">
        <v>185</v>
      </c>
      <c r="E224" s="12">
        <v>72</v>
      </c>
      <c r="F224" s="12">
        <v>33</v>
      </c>
      <c r="G224" s="18" t="s">
        <v>1</v>
      </c>
      <c r="H224" s="20">
        <v>2486</v>
      </c>
      <c r="I224" s="12">
        <v>2222</v>
      </c>
      <c r="J224" s="12">
        <v>1951</v>
      </c>
      <c r="K224" s="12">
        <v>271</v>
      </c>
      <c r="L224" s="12">
        <v>264</v>
      </c>
      <c r="M224" s="21">
        <v>2325</v>
      </c>
      <c r="N224" s="13">
        <v>28</v>
      </c>
      <c r="O224" s="21">
        <v>2363</v>
      </c>
    </row>
    <row r="225" spans="1:15" s="41" customFormat="1" ht="12.75" customHeight="1" x14ac:dyDescent="0.2">
      <c r="A225" s="15" t="s">
        <v>70</v>
      </c>
      <c r="B225" s="13">
        <v>114</v>
      </c>
      <c r="C225" s="12">
        <v>8</v>
      </c>
      <c r="D225" s="12">
        <v>34</v>
      </c>
      <c r="E225" s="12">
        <v>13</v>
      </c>
      <c r="F225" s="12">
        <v>8</v>
      </c>
      <c r="G225" s="18" t="s">
        <v>1</v>
      </c>
      <c r="H225" s="20">
        <v>483</v>
      </c>
      <c r="I225" s="12">
        <v>421</v>
      </c>
      <c r="J225" s="12">
        <v>394</v>
      </c>
      <c r="K225" s="12">
        <v>27</v>
      </c>
      <c r="L225" s="12">
        <v>62</v>
      </c>
      <c r="M225" s="21">
        <v>345</v>
      </c>
      <c r="N225" s="13">
        <v>9</v>
      </c>
      <c r="O225" s="21">
        <v>417</v>
      </c>
    </row>
    <row r="226" spans="1:15" s="41" customFormat="1" ht="12.75" customHeight="1" x14ac:dyDescent="0.2">
      <c r="A226" s="17" t="s">
        <v>21</v>
      </c>
      <c r="B226" s="13">
        <v>1291</v>
      </c>
      <c r="C226" s="12">
        <v>37</v>
      </c>
      <c r="D226" s="12">
        <v>262</v>
      </c>
      <c r="E226" s="12">
        <v>84</v>
      </c>
      <c r="F226" s="12">
        <v>50</v>
      </c>
      <c r="G226" s="18" t="s">
        <v>1</v>
      </c>
      <c r="H226" s="20">
        <v>3502</v>
      </c>
      <c r="I226" s="12">
        <v>3077</v>
      </c>
      <c r="J226" s="12">
        <v>2629</v>
      </c>
      <c r="K226" s="12">
        <v>448</v>
      </c>
      <c r="L226" s="12">
        <v>425</v>
      </c>
      <c r="M226" s="21">
        <v>2952</v>
      </c>
      <c r="N226" s="13">
        <v>41</v>
      </c>
      <c r="O226" s="21">
        <v>3232</v>
      </c>
    </row>
    <row r="227" spans="1:15" s="41" customFormat="1" ht="12.75" customHeight="1" x14ac:dyDescent="0.2">
      <c r="A227" s="15" t="s">
        <v>69</v>
      </c>
      <c r="B227" s="13">
        <v>1146</v>
      </c>
      <c r="C227" s="12">
        <v>33</v>
      </c>
      <c r="D227" s="12">
        <v>247</v>
      </c>
      <c r="E227" s="12">
        <v>74</v>
      </c>
      <c r="F227" s="12">
        <v>48</v>
      </c>
      <c r="G227" s="18" t="s">
        <v>1</v>
      </c>
      <c r="H227" s="20">
        <v>3270</v>
      </c>
      <c r="I227" s="12">
        <v>2864</v>
      </c>
      <c r="J227" s="12">
        <v>2438</v>
      </c>
      <c r="K227" s="12">
        <v>426</v>
      </c>
      <c r="L227" s="12">
        <v>406</v>
      </c>
      <c r="M227" s="21">
        <v>2786</v>
      </c>
      <c r="N227" s="13">
        <v>36</v>
      </c>
      <c r="O227" s="21">
        <v>3107</v>
      </c>
    </row>
    <row r="228" spans="1:15" s="41" customFormat="1" ht="12.75" customHeight="1" x14ac:dyDescent="0.2">
      <c r="A228" s="15" t="s">
        <v>70</v>
      </c>
      <c r="B228" s="13">
        <v>145</v>
      </c>
      <c r="C228" s="12">
        <v>4</v>
      </c>
      <c r="D228" s="12">
        <v>15</v>
      </c>
      <c r="E228" s="12">
        <v>10</v>
      </c>
      <c r="F228" s="12">
        <v>2</v>
      </c>
      <c r="G228" s="18" t="s">
        <v>1</v>
      </c>
      <c r="H228" s="20">
        <v>232</v>
      </c>
      <c r="I228" s="12">
        <v>213</v>
      </c>
      <c r="J228" s="12">
        <v>191</v>
      </c>
      <c r="K228" s="12">
        <v>22</v>
      </c>
      <c r="L228" s="12">
        <v>19</v>
      </c>
      <c r="M228" s="21">
        <v>166</v>
      </c>
      <c r="N228" s="13">
        <v>5</v>
      </c>
      <c r="O228" s="21">
        <v>125</v>
      </c>
    </row>
    <row r="229" spans="1:15" s="41" customFormat="1" ht="12.75" customHeight="1" x14ac:dyDescent="0.2">
      <c r="A229" s="17" t="s">
        <v>22</v>
      </c>
      <c r="B229" s="13">
        <v>600</v>
      </c>
      <c r="C229" s="12">
        <v>18</v>
      </c>
      <c r="D229" s="12">
        <v>124</v>
      </c>
      <c r="E229" s="12">
        <v>72</v>
      </c>
      <c r="F229" s="12">
        <v>18</v>
      </c>
      <c r="G229" s="18" t="s">
        <v>1</v>
      </c>
      <c r="H229" s="20">
        <v>1926</v>
      </c>
      <c r="I229" s="12">
        <v>1719</v>
      </c>
      <c r="J229" s="12">
        <v>1548</v>
      </c>
      <c r="K229" s="12">
        <v>171</v>
      </c>
      <c r="L229" s="12">
        <v>207</v>
      </c>
      <c r="M229" s="21">
        <v>1835</v>
      </c>
      <c r="N229" s="13">
        <v>24</v>
      </c>
      <c r="O229" s="21">
        <v>1869</v>
      </c>
    </row>
    <row r="230" spans="1:15" s="41" customFormat="1" ht="12.75" customHeight="1" x14ac:dyDescent="0.2">
      <c r="A230" s="15" t="s">
        <v>69</v>
      </c>
      <c r="B230" s="13">
        <v>533</v>
      </c>
      <c r="C230" s="12">
        <v>17</v>
      </c>
      <c r="D230" s="12">
        <v>115</v>
      </c>
      <c r="E230" s="12">
        <v>62</v>
      </c>
      <c r="F230" s="12">
        <v>16</v>
      </c>
      <c r="G230" s="18" t="s">
        <v>1</v>
      </c>
      <c r="H230" s="20">
        <v>1785</v>
      </c>
      <c r="I230" s="12">
        <v>1597</v>
      </c>
      <c r="J230" s="12">
        <v>1441</v>
      </c>
      <c r="K230" s="12">
        <v>156</v>
      </c>
      <c r="L230" s="12">
        <v>188</v>
      </c>
      <c r="M230" s="21">
        <v>1695</v>
      </c>
      <c r="N230" s="13">
        <v>19</v>
      </c>
      <c r="O230" s="21">
        <v>1777</v>
      </c>
    </row>
    <row r="231" spans="1:15" s="41" customFormat="1" ht="12.75" customHeight="1" x14ac:dyDescent="0.2">
      <c r="A231" s="15" t="s">
        <v>70</v>
      </c>
      <c r="B231" s="13">
        <v>67</v>
      </c>
      <c r="C231" s="12">
        <v>1</v>
      </c>
      <c r="D231" s="12">
        <v>9</v>
      </c>
      <c r="E231" s="12">
        <v>10</v>
      </c>
      <c r="F231" s="12">
        <v>2</v>
      </c>
      <c r="G231" s="18" t="s">
        <v>1</v>
      </c>
      <c r="H231" s="20">
        <v>141</v>
      </c>
      <c r="I231" s="12">
        <v>122</v>
      </c>
      <c r="J231" s="12">
        <v>107</v>
      </c>
      <c r="K231" s="12">
        <v>15</v>
      </c>
      <c r="L231" s="12">
        <v>19</v>
      </c>
      <c r="M231" s="21">
        <v>140</v>
      </c>
      <c r="N231" s="13">
        <v>5</v>
      </c>
      <c r="O231" s="21">
        <v>92</v>
      </c>
    </row>
    <row r="232" spans="1:15" s="40" customFormat="1" ht="12.75" customHeight="1" x14ac:dyDescent="0.2">
      <c r="A232" s="16" t="s">
        <v>74</v>
      </c>
      <c r="B232" s="14">
        <v>4147</v>
      </c>
      <c r="C232" s="11">
        <v>159</v>
      </c>
      <c r="D232" s="11">
        <v>999</v>
      </c>
      <c r="E232" s="11">
        <v>433</v>
      </c>
      <c r="F232" s="11">
        <v>183</v>
      </c>
      <c r="G232" s="19">
        <v>3</v>
      </c>
      <c r="H232" s="22">
        <v>13933</v>
      </c>
      <c r="I232" s="11">
        <v>12428</v>
      </c>
      <c r="J232" s="11">
        <v>10719</v>
      </c>
      <c r="K232" s="11">
        <v>1709</v>
      </c>
      <c r="L232" s="11">
        <v>1505</v>
      </c>
      <c r="M232" s="23">
        <v>12808</v>
      </c>
      <c r="N232" s="14">
        <v>194</v>
      </c>
      <c r="O232" s="23">
        <v>13369</v>
      </c>
    </row>
    <row r="233" spans="1:15" s="41" customFormat="1" ht="12.75" customHeight="1" x14ac:dyDescent="0.2">
      <c r="A233" s="15" t="s">
        <v>69</v>
      </c>
      <c r="B233" s="13">
        <v>3740</v>
      </c>
      <c r="C233" s="12">
        <v>147</v>
      </c>
      <c r="D233" s="12">
        <v>909</v>
      </c>
      <c r="E233" s="12">
        <v>407</v>
      </c>
      <c r="F233" s="12">
        <v>163</v>
      </c>
      <c r="G233" s="18">
        <v>3</v>
      </c>
      <c r="H233" s="20">
        <v>12647</v>
      </c>
      <c r="I233" s="12">
        <v>11263</v>
      </c>
      <c r="J233" s="12">
        <v>9672</v>
      </c>
      <c r="K233" s="12">
        <v>1591</v>
      </c>
      <c r="L233" s="12">
        <v>1384</v>
      </c>
      <c r="M233" s="21">
        <v>11694</v>
      </c>
      <c r="N233" s="13">
        <v>165</v>
      </c>
      <c r="O233" s="21">
        <v>12173</v>
      </c>
    </row>
    <row r="234" spans="1:15" s="41" customFormat="1" ht="12.75" customHeight="1" x14ac:dyDescent="0.2">
      <c r="A234" s="15" t="s">
        <v>70</v>
      </c>
      <c r="B234" s="13">
        <v>407</v>
      </c>
      <c r="C234" s="12">
        <v>12</v>
      </c>
      <c r="D234" s="12">
        <v>90</v>
      </c>
      <c r="E234" s="12">
        <v>26</v>
      </c>
      <c r="F234" s="12">
        <v>20</v>
      </c>
      <c r="G234" s="18" t="s">
        <v>1</v>
      </c>
      <c r="H234" s="20">
        <v>1286</v>
      </c>
      <c r="I234" s="12">
        <v>1165</v>
      </c>
      <c r="J234" s="12">
        <v>1047</v>
      </c>
      <c r="K234" s="12">
        <v>118</v>
      </c>
      <c r="L234" s="12">
        <v>121</v>
      </c>
      <c r="M234" s="21">
        <v>1114</v>
      </c>
      <c r="N234" s="13">
        <v>29</v>
      </c>
      <c r="O234" s="21">
        <v>1196</v>
      </c>
    </row>
    <row r="235" spans="1:15" s="41" customFormat="1" ht="12.75" customHeight="1" x14ac:dyDescent="0.2">
      <c r="A235" s="17" t="s">
        <v>24</v>
      </c>
      <c r="B235" s="13">
        <v>620</v>
      </c>
      <c r="C235" s="12">
        <v>21</v>
      </c>
      <c r="D235" s="12">
        <v>121</v>
      </c>
      <c r="E235" s="12">
        <v>78</v>
      </c>
      <c r="F235" s="12">
        <v>18</v>
      </c>
      <c r="G235" s="18">
        <v>2</v>
      </c>
      <c r="H235" s="20">
        <v>1925</v>
      </c>
      <c r="I235" s="12">
        <v>1704</v>
      </c>
      <c r="J235" s="12">
        <v>1500</v>
      </c>
      <c r="K235" s="12">
        <v>204</v>
      </c>
      <c r="L235" s="12">
        <v>221</v>
      </c>
      <c r="M235" s="21">
        <v>1770</v>
      </c>
      <c r="N235" s="13">
        <v>23</v>
      </c>
      <c r="O235" s="21">
        <v>1873</v>
      </c>
    </row>
    <row r="236" spans="1:15" s="41" customFormat="1" ht="12.75" customHeight="1" x14ac:dyDescent="0.2">
      <c r="A236" s="15" t="s">
        <v>69</v>
      </c>
      <c r="B236" s="13">
        <v>609</v>
      </c>
      <c r="C236" s="12">
        <v>20</v>
      </c>
      <c r="D236" s="12">
        <v>118</v>
      </c>
      <c r="E236" s="12">
        <v>77</v>
      </c>
      <c r="F236" s="12">
        <v>17</v>
      </c>
      <c r="G236" s="18">
        <v>2</v>
      </c>
      <c r="H236" s="20">
        <v>1865</v>
      </c>
      <c r="I236" s="12">
        <v>1648</v>
      </c>
      <c r="J236" s="12">
        <v>1444</v>
      </c>
      <c r="K236" s="12">
        <v>204</v>
      </c>
      <c r="L236" s="12">
        <v>217</v>
      </c>
      <c r="M236" s="21">
        <v>1710</v>
      </c>
      <c r="N236" s="13">
        <v>22</v>
      </c>
      <c r="O236" s="21">
        <v>1813</v>
      </c>
    </row>
    <row r="237" spans="1:15" s="41" customFormat="1" ht="12.75" customHeight="1" x14ac:dyDescent="0.2">
      <c r="A237" s="15" t="s">
        <v>70</v>
      </c>
      <c r="B237" s="13">
        <v>11</v>
      </c>
      <c r="C237" s="12">
        <v>1</v>
      </c>
      <c r="D237" s="12">
        <v>3</v>
      </c>
      <c r="E237" s="12">
        <v>1</v>
      </c>
      <c r="F237" s="12">
        <v>1</v>
      </c>
      <c r="G237" s="18" t="s">
        <v>1</v>
      </c>
      <c r="H237" s="20">
        <v>60</v>
      </c>
      <c r="I237" s="12">
        <v>56</v>
      </c>
      <c r="J237" s="12">
        <v>56</v>
      </c>
      <c r="K237" s="12" t="s">
        <v>1</v>
      </c>
      <c r="L237" s="12">
        <v>4</v>
      </c>
      <c r="M237" s="21">
        <v>60</v>
      </c>
      <c r="N237" s="13">
        <v>1</v>
      </c>
      <c r="O237" s="21">
        <v>60</v>
      </c>
    </row>
    <row r="238" spans="1:15" s="41" customFormat="1" ht="12.75" customHeight="1" x14ac:dyDescent="0.2">
      <c r="A238" s="17" t="s">
        <v>25</v>
      </c>
      <c r="B238" s="13">
        <v>699</v>
      </c>
      <c r="C238" s="12">
        <v>29</v>
      </c>
      <c r="D238" s="12">
        <v>151</v>
      </c>
      <c r="E238" s="12">
        <v>47</v>
      </c>
      <c r="F238" s="12">
        <v>21</v>
      </c>
      <c r="G238" s="18" t="s">
        <v>1</v>
      </c>
      <c r="H238" s="20">
        <v>2297</v>
      </c>
      <c r="I238" s="12">
        <v>2073</v>
      </c>
      <c r="J238" s="12">
        <v>1850</v>
      </c>
      <c r="K238" s="12">
        <v>223</v>
      </c>
      <c r="L238" s="12">
        <v>224</v>
      </c>
      <c r="M238" s="21">
        <v>2166</v>
      </c>
      <c r="N238" s="13">
        <v>32</v>
      </c>
      <c r="O238" s="21">
        <v>2195</v>
      </c>
    </row>
    <row r="239" spans="1:15" s="41" customFormat="1" ht="12.75" customHeight="1" x14ac:dyDescent="0.2">
      <c r="A239" s="15" t="s">
        <v>69</v>
      </c>
      <c r="B239" s="13">
        <v>640</v>
      </c>
      <c r="C239" s="12">
        <v>28</v>
      </c>
      <c r="D239" s="12">
        <v>139</v>
      </c>
      <c r="E239" s="12">
        <v>38</v>
      </c>
      <c r="F239" s="12">
        <v>20</v>
      </c>
      <c r="G239" s="18" t="s">
        <v>1</v>
      </c>
      <c r="H239" s="20">
        <v>2097</v>
      </c>
      <c r="I239" s="12">
        <v>1890</v>
      </c>
      <c r="J239" s="12">
        <v>1680</v>
      </c>
      <c r="K239" s="12">
        <v>210</v>
      </c>
      <c r="L239" s="12">
        <v>207</v>
      </c>
      <c r="M239" s="21">
        <v>1973</v>
      </c>
      <c r="N239" s="13">
        <v>27</v>
      </c>
      <c r="O239" s="21">
        <v>1995</v>
      </c>
    </row>
    <row r="240" spans="1:15" s="41" customFormat="1" ht="12.75" customHeight="1" x14ac:dyDescent="0.2">
      <c r="A240" s="15" t="s">
        <v>70</v>
      </c>
      <c r="B240" s="13">
        <v>59</v>
      </c>
      <c r="C240" s="12">
        <v>1</v>
      </c>
      <c r="D240" s="12">
        <v>12</v>
      </c>
      <c r="E240" s="12">
        <v>9</v>
      </c>
      <c r="F240" s="12">
        <v>1</v>
      </c>
      <c r="G240" s="18" t="s">
        <v>1</v>
      </c>
      <c r="H240" s="20">
        <v>200</v>
      </c>
      <c r="I240" s="12">
        <v>183</v>
      </c>
      <c r="J240" s="12">
        <v>170</v>
      </c>
      <c r="K240" s="12">
        <v>13</v>
      </c>
      <c r="L240" s="12">
        <v>17</v>
      </c>
      <c r="M240" s="21">
        <v>193</v>
      </c>
      <c r="N240" s="13">
        <v>5</v>
      </c>
      <c r="O240" s="21">
        <v>200</v>
      </c>
    </row>
    <row r="241" spans="1:15" s="41" customFormat="1" ht="12.75" customHeight="1" x14ac:dyDescent="0.2">
      <c r="A241" s="17" t="s">
        <v>26</v>
      </c>
      <c r="B241" s="13">
        <v>1296</v>
      </c>
      <c r="C241" s="12">
        <v>56</v>
      </c>
      <c r="D241" s="12">
        <v>299</v>
      </c>
      <c r="E241" s="12">
        <v>109</v>
      </c>
      <c r="F241" s="12">
        <v>73</v>
      </c>
      <c r="G241" s="18" t="s">
        <v>1</v>
      </c>
      <c r="H241" s="20">
        <v>4123</v>
      </c>
      <c r="I241" s="12">
        <v>3665</v>
      </c>
      <c r="J241" s="12">
        <v>3162</v>
      </c>
      <c r="K241" s="12">
        <v>503</v>
      </c>
      <c r="L241" s="12">
        <v>458</v>
      </c>
      <c r="M241" s="21">
        <v>3782</v>
      </c>
      <c r="N241" s="13">
        <v>65</v>
      </c>
      <c r="O241" s="21">
        <v>3910</v>
      </c>
    </row>
    <row r="242" spans="1:15" s="41" customFormat="1" ht="12.75" customHeight="1" x14ac:dyDescent="0.2">
      <c r="A242" s="15" t="s">
        <v>69</v>
      </c>
      <c r="B242" s="13">
        <v>1068</v>
      </c>
      <c r="C242" s="12">
        <v>51</v>
      </c>
      <c r="D242" s="12">
        <v>251</v>
      </c>
      <c r="E242" s="12">
        <v>105</v>
      </c>
      <c r="F242" s="12">
        <v>61</v>
      </c>
      <c r="G242" s="18" t="s">
        <v>1</v>
      </c>
      <c r="H242" s="20">
        <v>3502</v>
      </c>
      <c r="I242" s="12">
        <v>3105</v>
      </c>
      <c r="J242" s="12">
        <v>2659</v>
      </c>
      <c r="K242" s="12">
        <v>446</v>
      </c>
      <c r="L242" s="12">
        <v>397</v>
      </c>
      <c r="M242" s="21">
        <v>3248</v>
      </c>
      <c r="N242" s="13">
        <v>50</v>
      </c>
      <c r="O242" s="21">
        <v>3313</v>
      </c>
    </row>
    <row r="243" spans="1:15" s="41" customFormat="1" ht="12.75" customHeight="1" x14ac:dyDescent="0.2">
      <c r="A243" s="15" t="s">
        <v>70</v>
      </c>
      <c r="B243" s="13">
        <v>228</v>
      </c>
      <c r="C243" s="12">
        <v>5</v>
      </c>
      <c r="D243" s="12">
        <v>48</v>
      </c>
      <c r="E243" s="12">
        <v>4</v>
      </c>
      <c r="F243" s="12">
        <v>12</v>
      </c>
      <c r="G243" s="18" t="s">
        <v>1</v>
      </c>
      <c r="H243" s="20">
        <v>621</v>
      </c>
      <c r="I243" s="12">
        <v>560</v>
      </c>
      <c r="J243" s="12">
        <v>503</v>
      </c>
      <c r="K243" s="12">
        <v>57</v>
      </c>
      <c r="L243" s="12">
        <v>61</v>
      </c>
      <c r="M243" s="21">
        <v>534</v>
      </c>
      <c r="N243" s="13">
        <v>15</v>
      </c>
      <c r="O243" s="21">
        <v>597</v>
      </c>
    </row>
    <row r="244" spans="1:15" s="41" customFormat="1" ht="12.75" customHeight="1" x14ac:dyDescent="0.2">
      <c r="A244" s="17" t="s">
        <v>27</v>
      </c>
      <c r="B244" s="13">
        <v>773</v>
      </c>
      <c r="C244" s="12">
        <v>32</v>
      </c>
      <c r="D244" s="12">
        <v>194</v>
      </c>
      <c r="E244" s="12">
        <v>105</v>
      </c>
      <c r="F244" s="12">
        <v>41</v>
      </c>
      <c r="G244" s="18">
        <v>1</v>
      </c>
      <c r="H244" s="20">
        <v>2518</v>
      </c>
      <c r="I244" s="12">
        <v>2216</v>
      </c>
      <c r="J244" s="12">
        <v>1844</v>
      </c>
      <c r="K244" s="12">
        <v>372</v>
      </c>
      <c r="L244" s="12">
        <v>302</v>
      </c>
      <c r="M244" s="21">
        <v>2316</v>
      </c>
      <c r="N244" s="13">
        <v>34</v>
      </c>
      <c r="O244" s="21">
        <v>2414</v>
      </c>
    </row>
    <row r="245" spans="1:15" s="41" customFormat="1" ht="12.75" customHeight="1" x14ac:dyDescent="0.2">
      <c r="A245" s="15" t="s">
        <v>69</v>
      </c>
      <c r="B245" s="13">
        <v>705</v>
      </c>
      <c r="C245" s="12">
        <v>29</v>
      </c>
      <c r="D245" s="12">
        <v>180</v>
      </c>
      <c r="E245" s="12">
        <v>96</v>
      </c>
      <c r="F245" s="12">
        <v>36</v>
      </c>
      <c r="G245" s="18">
        <v>1</v>
      </c>
      <c r="H245" s="20">
        <v>2268</v>
      </c>
      <c r="I245" s="12">
        <v>1992</v>
      </c>
      <c r="J245" s="12">
        <v>1663</v>
      </c>
      <c r="K245" s="12">
        <v>329</v>
      </c>
      <c r="L245" s="12">
        <v>276</v>
      </c>
      <c r="M245" s="21">
        <v>2079</v>
      </c>
      <c r="N245" s="13">
        <v>29</v>
      </c>
      <c r="O245" s="21">
        <v>2166</v>
      </c>
    </row>
    <row r="246" spans="1:15" s="41" customFormat="1" ht="12.75" customHeight="1" x14ac:dyDescent="0.2">
      <c r="A246" s="15" t="s">
        <v>70</v>
      </c>
      <c r="B246" s="13">
        <v>68</v>
      </c>
      <c r="C246" s="12">
        <v>3</v>
      </c>
      <c r="D246" s="12">
        <v>14</v>
      </c>
      <c r="E246" s="12">
        <v>9</v>
      </c>
      <c r="F246" s="12">
        <v>5</v>
      </c>
      <c r="G246" s="18" t="s">
        <v>1</v>
      </c>
      <c r="H246" s="20">
        <v>250</v>
      </c>
      <c r="I246" s="12">
        <v>224</v>
      </c>
      <c r="J246" s="12">
        <v>181</v>
      </c>
      <c r="K246" s="12">
        <v>43</v>
      </c>
      <c r="L246" s="12">
        <v>26</v>
      </c>
      <c r="M246" s="21">
        <v>237</v>
      </c>
      <c r="N246" s="13">
        <v>5</v>
      </c>
      <c r="O246" s="21">
        <v>248</v>
      </c>
    </row>
    <row r="247" spans="1:15" s="41" customFormat="1" ht="12.75" customHeight="1" x14ac:dyDescent="0.2">
      <c r="A247" s="17" t="s">
        <v>28</v>
      </c>
      <c r="B247" s="13">
        <v>328</v>
      </c>
      <c r="C247" s="12">
        <v>15</v>
      </c>
      <c r="D247" s="12">
        <v>111</v>
      </c>
      <c r="E247" s="12">
        <v>41</v>
      </c>
      <c r="F247" s="12">
        <v>18</v>
      </c>
      <c r="G247" s="18" t="s">
        <v>1</v>
      </c>
      <c r="H247" s="20">
        <v>1504</v>
      </c>
      <c r="I247" s="12">
        <v>1349</v>
      </c>
      <c r="J247" s="12">
        <v>1092</v>
      </c>
      <c r="K247" s="12">
        <v>257</v>
      </c>
      <c r="L247" s="12">
        <v>155</v>
      </c>
      <c r="M247" s="21">
        <v>1410</v>
      </c>
      <c r="N247" s="13">
        <v>19</v>
      </c>
      <c r="O247" s="21">
        <v>1490</v>
      </c>
    </row>
    <row r="248" spans="1:15" s="41" customFormat="1" ht="12.75" customHeight="1" x14ac:dyDescent="0.2">
      <c r="A248" s="15" t="s">
        <v>69</v>
      </c>
      <c r="B248" s="13">
        <v>319</v>
      </c>
      <c r="C248" s="12">
        <v>13</v>
      </c>
      <c r="D248" s="12">
        <v>110</v>
      </c>
      <c r="E248" s="12">
        <v>40</v>
      </c>
      <c r="F248" s="12">
        <v>17</v>
      </c>
      <c r="G248" s="18" t="s">
        <v>1</v>
      </c>
      <c r="H248" s="20">
        <v>1471</v>
      </c>
      <c r="I248" s="12">
        <v>1322</v>
      </c>
      <c r="J248" s="12">
        <v>1066</v>
      </c>
      <c r="K248" s="12">
        <v>256</v>
      </c>
      <c r="L248" s="12">
        <v>149</v>
      </c>
      <c r="M248" s="21">
        <v>1377</v>
      </c>
      <c r="N248" s="13">
        <v>18</v>
      </c>
      <c r="O248" s="21">
        <v>1457</v>
      </c>
    </row>
    <row r="249" spans="1:15" s="41" customFormat="1" ht="12.75" customHeight="1" x14ac:dyDescent="0.2">
      <c r="A249" s="15" t="s">
        <v>70</v>
      </c>
      <c r="B249" s="13">
        <v>9</v>
      </c>
      <c r="C249" s="12">
        <v>2</v>
      </c>
      <c r="D249" s="12">
        <v>1</v>
      </c>
      <c r="E249" s="12">
        <v>1</v>
      </c>
      <c r="F249" s="12">
        <v>1</v>
      </c>
      <c r="G249" s="18" t="s">
        <v>1</v>
      </c>
      <c r="H249" s="20">
        <v>33</v>
      </c>
      <c r="I249" s="12">
        <v>27</v>
      </c>
      <c r="J249" s="12">
        <v>26</v>
      </c>
      <c r="K249" s="12">
        <v>1</v>
      </c>
      <c r="L249" s="12">
        <v>6</v>
      </c>
      <c r="M249" s="21">
        <v>33</v>
      </c>
      <c r="N249" s="13">
        <v>1</v>
      </c>
      <c r="O249" s="21">
        <v>33</v>
      </c>
    </row>
    <row r="250" spans="1:15" s="41" customFormat="1" ht="12.75" customHeight="1" x14ac:dyDescent="0.2">
      <c r="A250" s="17" t="s">
        <v>29</v>
      </c>
      <c r="B250" s="13">
        <v>431</v>
      </c>
      <c r="C250" s="12">
        <v>6</v>
      </c>
      <c r="D250" s="12">
        <v>123</v>
      </c>
      <c r="E250" s="12">
        <v>53</v>
      </c>
      <c r="F250" s="12">
        <v>12</v>
      </c>
      <c r="G250" s="18" t="s">
        <v>1</v>
      </c>
      <c r="H250" s="20">
        <v>1566</v>
      </c>
      <c r="I250" s="12">
        <v>1421</v>
      </c>
      <c r="J250" s="12">
        <v>1271</v>
      </c>
      <c r="K250" s="12">
        <v>150</v>
      </c>
      <c r="L250" s="12">
        <v>145</v>
      </c>
      <c r="M250" s="21">
        <v>1364</v>
      </c>
      <c r="N250" s="13">
        <v>21</v>
      </c>
      <c r="O250" s="21">
        <v>1487</v>
      </c>
    </row>
    <row r="251" spans="1:15" s="41" customFormat="1" ht="12.75" customHeight="1" x14ac:dyDescent="0.2">
      <c r="A251" s="15" t="s">
        <v>69</v>
      </c>
      <c r="B251" s="13">
        <v>399</v>
      </c>
      <c r="C251" s="12">
        <v>6</v>
      </c>
      <c r="D251" s="12">
        <v>111</v>
      </c>
      <c r="E251" s="12">
        <v>51</v>
      </c>
      <c r="F251" s="12">
        <v>12</v>
      </c>
      <c r="G251" s="18" t="s">
        <v>1</v>
      </c>
      <c r="H251" s="20">
        <v>1444</v>
      </c>
      <c r="I251" s="12">
        <v>1306</v>
      </c>
      <c r="J251" s="12">
        <v>1160</v>
      </c>
      <c r="K251" s="12">
        <v>146</v>
      </c>
      <c r="L251" s="12">
        <v>138</v>
      </c>
      <c r="M251" s="21">
        <v>1307</v>
      </c>
      <c r="N251" s="13">
        <v>19</v>
      </c>
      <c r="O251" s="21">
        <v>1429</v>
      </c>
    </row>
    <row r="252" spans="1:15" s="41" customFormat="1" ht="12.75" customHeight="1" x14ac:dyDescent="0.2">
      <c r="A252" s="15" t="s">
        <v>70</v>
      </c>
      <c r="B252" s="13">
        <v>32</v>
      </c>
      <c r="C252" s="12" t="s">
        <v>1</v>
      </c>
      <c r="D252" s="12">
        <v>12</v>
      </c>
      <c r="E252" s="12">
        <v>2</v>
      </c>
      <c r="F252" s="12" t="s">
        <v>1</v>
      </c>
      <c r="G252" s="18" t="s">
        <v>1</v>
      </c>
      <c r="H252" s="20">
        <v>122</v>
      </c>
      <c r="I252" s="12">
        <v>115</v>
      </c>
      <c r="J252" s="12">
        <v>111</v>
      </c>
      <c r="K252" s="12">
        <v>4</v>
      </c>
      <c r="L252" s="12">
        <v>7</v>
      </c>
      <c r="M252" s="21">
        <v>57</v>
      </c>
      <c r="N252" s="13">
        <v>2</v>
      </c>
      <c r="O252" s="21">
        <v>58</v>
      </c>
    </row>
    <row r="253" spans="1:15" s="40" customFormat="1" ht="12.75" customHeight="1" x14ac:dyDescent="0.2">
      <c r="A253" s="16" t="s">
        <v>75</v>
      </c>
      <c r="B253" s="14">
        <v>4458</v>
      </c>
      <c r="C253" s="11">
        <v>171</v>
      </c>
      <c r="D253" s="11">
        <v>1053</v>
      </c>
      <c r="E253" s="11">
        <v>536</v>
      </c>
      <c r="F253" s="11">
        <v>199</v>
      </c>
      <c r="G253" s="19" t="s">
        <v>1</v>
      </c>
      <c r="H253" s="22">
        <v>14894</v>
      </c>
      <c r="I253" s="11">
        <v>13435</v>
      </c>
      <c r="J253" s="11">
        <v>11673</v>
      </c>
      <c r="K253" s="11">
        <v>1762</v>
      </c>
      <c r="L253" s="11">
        <v>1459</v>
      </c>
      <c r="M253" s="23">
        <v>13132</v>
      </c>
      <c r="N253" s="14">
        <v>192</v>
      </c>
      <c r="O253" s="23">
        <v>13876</v>
      </c>
    </row>
    <row r="254" spans="1:15" s="41" customFormat="1" ht="12.75" customHeight="1" x14ac:dyDescent="0.2">
      <c r="A254" s="15" t="s">
        <v>69</v>
      </c>
      <c r="B254" s="13">
        <v>3949</v>
      </c>
      <c r="C254" s="12">
        <v>146</v>
      </c>
      <c r="D254" s="12">
        <v>924</v>
      </c>
      <c r="E254" s="12">
        <v>464</v>
      </c>
      <c r="F254" s="12">
        <v>168</v>
      </c>
      <c r="G254" s="18" t="s">
        <v>1</v>
      </c>
      <c r="H254" s="20">
        <v>13261</v>
      </c>
      <c r="I254" s="12">
        <v>11954</v>
      </c>
      <c r="J254" s="12">
        <v>10408</v>
      </c>
      <c r="K254" s="12">
        <v>1546</v>
      </c>
      <c r="L254" s="12">
        <v>1307</v>
      </c>
      <c r="M254" s="21">
        <v>11923</v>
      </c>
      <c r="N254" s="13">
        <v>157</v>
      </c>
      <c r="O254" s="21">
        <v>12491</v>
      </c>
    </row>
    <row r="255" spans="1:15" s="41" customFormat="1" ht="12.75" customHeight="1" x14ac:dyDescent="0.2">
      <c r="A255" s="15" t="s">
        <v>70</v>
      </c>
      <c r="B255" s="13">
        <v>509</v>
      </c>
      <c r="C255" s="12">
        <v>25</v>
      </c>
      <c r="D255" s="12">
        <v>129</v>
      </c>
      <c r="E255" s="12">
        <v>72</v>
      </c>
      <c r="F255" s="12">
        <v>31</v>
      </c>
      <c r="G255" s="18" t="s">
        <v>1</v>
      </c>
      <c r="H255" s="20">
        <v>1633</v>
      </c>
      <c r="I255" s="12">
        <v>1481</v>
      </c>
      <c r="J255" s="12">
        <v>1265</v>
      </c>
      <c r="K255" s="12">
        <v>216</v>
      </c>
      <c r="L255" s="12">
        <v>152</v>
      </c>
      <c r="M255" s="21">
        <v>1209</v>
      </c>
      <c r="N255" s="13">
        <v>35</v>
      </c>
      <c r="O255" s="21">
        <v>1385</v>
      </c>
    </row>
    <row r="256" spans="1:15" s="41" customFormat="1" ht="12.75" customHeight="1" x14ac:dyDescent="0.2">
      <c r="A256" s="17" t="s">
        <v>31</v>
      </c>
      <c r="B256" s="13">
        <v>1070</v>
      </c>
      <c r="C256" s="12">
        <v>39</v>
      </c>
      <c r="D256" s="12">
        <v>245</v>
      </c>
      <c r="E256" s="12">
        <v>125</v>
      </c>
      <c r="F256" s="12">
        <v>41</v>
      </c>
      <c r="G256" s="18" t="s">
        <v>1</v>
      </c>
      <c r="H256" s="20">
        <v>3534</v>
      </c>
      <c r="I256" s="12">
        <v>3189</v>
      </c>
      <c r="J256" s="12">
        <v>2734</v>
      </c>
      <c r="K256" s="12">
        <v>455</v>
      </c>
      <c r="L256" s="12">
        <v>345</v>
      </c>
      <c r="M256" s="21">
        <v>3121</v>
      </c>
      <c r="N256" s="13">
        <v>42</v>
      </c>
      <c r="O256" s="21">
        <v>3247</v>
      </c>
    </row>
    <row r="257" spans="1:15" s="41" customFormat="1" ht="12.75" customHeight="1" x14ac:dyDescent="0.2">
      <c r="A257" s="15" t="s">
        <v>69</v>
      </c>
      <c r="B257" s="13">
        <v>959</v>
      </c>
      <c r="C257" s="12">
        <v>34</v>
      </c>
      <c r="D257" s="12">
        <v>222</v>
      </c>
      <c r="E257" s="12">
        <v>109</v>
      </c>
      <c r="F257" s="12">
        <v>37</v>
      </c>
      <c r="G257" s="18" t="s">
        <v>1</v>
      </c>
      <c r="H257" s="20">
        <v>3224</v>
      </c>
      <c r="I257" s="12">
        <v>2901</v>
      </c>
      <c r="J257" s="12">
        <v>2487</v>
      </c>
      <c r="K257" s="12">
        <v>414</v>
      </c>
      <c r="L257" s="12">
        <v>323</v>
      </c>
      <c r="M257" s="21">
        <v>2843</v>
      </c>
      <c r="N257" s="13">
        <v>36</v>
      </c>
      <c r="O257" s="21">
        <v>2947</v>
      </c>
    </row>
    <row r="258" spans="1:15" s="41" customFormat="1" ht="12.75" customHeight="1" x14ac:dyDescent="0.2">
      <c r="A258" s="15" t="s">
        <v>70</v>
      </c>
      <c r="B258" s="13">
        <v>111</v>
      </c>
      <c r="C258" s="12">
        <v>5</v>
      </c>
      <c r="D258" s="12">
        <v>23</v>
      </c>
      <c r="E258" s="12">
        <v>16</v>
      </c>
      <c r="F258" s="12">
        <v>4</v>
      </c>
      <c r="G258" s="18" t="s">
        <v>1</v>
      </c>
      <c r="H258" s="20">
        <v>310</v>
      </c>
      <c r="I258" s="12">
        <v>288</v>
      </c>
      <c r="J258" s="12">
        <v>247</v>
      </c>
      <c r="K258" s="12">
        <v>41</v>
      </c>
      <c r="L258" s="12">
        <v>22</v>
      </c>
      <c r="M258" s="21">
        <v>278</v>
      </c>
      <c r="N258" s="13">
        <v>6</v>
      </c>
      <c r="O258" s="21">
        <v>300</v>
      </c>
    </row>
    <row r="259" spans="1:15" s="41" customFormat="1" ht="12.75" customHeight="1" x14ac:dyDescent="0.2">
      <c r="A259" s="17" t="s">
        <v>32</v>
      </c>
      <c r="B259" s="13">
        <v>355</v>
      </c>
      <c r="C259" s="12">
        <v>14</v>
      </c>
      <c r="D259" s="12">
        <v>93</v>
      </c>
      <c r="E259" s="12">
        <v>48</v>
      </c>
      <c r="F259" s="12">
        <v>17</v>
      </c>
      <c r="G259" s="18" t="s">
        <v>1</v>
      </c>
      <c r="H259" s="20">
        <v>1314</v>
      </c>
      <c r="I259" s="12">
        <v>1215</v>
      </c>
      <c r="J259" s="12">
        <v>1050</v>
      </c>
      <c r="K259" s="12">
        <v>165</v>
      </c>
      <c r="L259" s="12">
        <v>99</v>
      </c>
      <c r="M259" s="21">
        <v>1211</v>
      </c>
      <c r="N259" s="13">
        <v>17</v>
      </c>
      <c r="O259" s="21">
        <v>1186</v>
      </c>
    </row>
    <row r="260" spans="1:15" s="41" customFormat="1" ht="12.75" customHeight="1" x14ac:dyDescent="0.2">
      <c r="A260" s="15" t="s">
        <v>69</v>
      </c>
      <c r="B260" s="13">
        <v>300</v>
      </c>
      <c r="C260" s="12">
        <v>11</v>
      </c>
      <c r="D260" s="12">
        <v>80</v>
      </c>
      <c r="E260" s="12">
        <v>40</v>
      </c>
      <c r="F260" s="12">
        <v>13</v>
      </c>
      <c r="G260" s="18" t="s">
        <v>1</v>
      </c>
      <c r="H260" s="20">
        <v>1135</v>
      </c>
      <c r="I260" s="12">
        <v>1057</v>
      </c>
      <c r="J260" s="12">
        <v>913</v>
      </c>
      <c r="K260" s="12">
        <v>144</v>
      </c>
      <c r="L260" s="12">
        <v>78</v>
      </c>
      <c r="M260" s="21">
        <v>1095</v>
      </c>
      <c r="N260" s="13">
        <v>13</v>
      </c>
      <c r="O260" s="21">
        <v>1064</v>
      </c>
    </row>
    <row r="261" spans="1:15" s="41" customFormat="1" ht="12.75" customHeight="1" x14ac:dyDescent="0.2">
      <c r="A261" s="15" t="s">
        <v>70</v>
      </c>
      <c r="B261" s="13">
        <v>55</v>
      </c>
      <c r="C261" s="12">
        <v>3</v>
      </c>
      <c r="D261" s="12">
        <v>13</v>
      </c>
      <c r="E261" s="12">
        <v>8</v>
      </c>
      <c r="F261" s="12">
        <v>4</v>
      </c>
      <c r="G261" s="18" t="s">
        <v>1</v>
      </c>
      <c r="H261" s="20">
        <v>179</v>
      </c>
      <c r="I261" s="12">
        <v>158</v>
      </c>
      <c r="J261" s="12">
        <v>137</v>
      </c>
      <c r="K261" s="12">
        <v>21</v>
      </c>
      <c r="L261" s="12">
        <v>21</v>
      </c>
      <c r="M261" s="21">
        <v>116</v>
      </c>
      <c r="N261" s="13">
        <v>4</v>
      </c>
      <c r="O261" s="21">
        <v>122</v>
      </c>
    </row>
    <row r="262" spans="1:15" s="41" customFormat="1" ht="12.75" customHeight="1" x14ac:dyDescent="0.2">
      <c r="A262" s="17" t="s">
        <v>33</v>
      </c>
      <c r="B262" s="13">
        <v>771</v>
      </c>
      <c r="C262" s="12">
        <v>29</v>
      </c>
      <c r="D262" s="12">
        <v>174</v>
      </c>
      <c r="E262" s="12">
        <v>88</v>
      </c>
      <c r="F262" s="12">
        <v>35</v>
      </c>
      <c r="G262" s="18" t="s">
        <v>1</v>
      </c>
      <c r="H262" s="20">
        <v>2494</v>
      </c>
      <c r="I262" s="12">
        <v>2250</v>
      </c>
      <c r="J262" s="12">
        <v>1977</v>
      </c>
      <c r="K262" s="12">
        <v>273</v>
      </c>
      <c r="L262" s="12">
        <v>244</v>
      </c>
      <c r="M262" s="21">
        <v>2225</v>
      </c>
      <c r="N262" s="13">
        <v>30</v>
      </c>
      <c r="O262" s="21">
        <v>2443</v>
      </c>
    </row>
    <row r="263" spans="1:15" s="41" customFormat="1" ht="12.75" customHeight="1" x14ac:dyDescent="0.2">
      <c r="A263" s="15" t="s">
        <v>69</v>
      </c>
      <c r="B263" s="13">
        <v>690</v>
      </c>
      <c r="C263" s="12">
        <v>24</v>
      </c>
      <c r="D263" s="12">
        <v>147</v>
      </c>
      <c r="E263" s="12">
        <v>77</v>
      </c>
      <c r="F263" s="12">
        <v>27</v>
      </c>
      <c r="G263" s="18" t="s">
        <v>1</v>
      </c>
      <c r="H263" s="20">
        <v>2237</v>
      </c>
      <c r="I263" s="12">
        <v>2021</v>
      </c>
      <c r="J263" s="12">
        <v>1779</v>
      </c>
      <c r="K263" s="12">
        <v>242</v>
      </c>
      <c r="L263" s="12">
        <v>216</v>
      </c>
      <c r="M263" s="21">
        <v>2030</v>
      </c>
      <c r="N263" s="13">
        <v>25</v>
      </c>
      <c r="O263" s="21">
        <v>2187</v>
      </c>
    </row>
    <row r="264" spans="1:15" s="41" customFormat="1" ht="12.75" customHeight="1" x14ac:dyDescent="0.2">
      <c r="A264" s="15" t="s">
        <v>70</v>
      </c>
      <c r="B264" s="13">
        <v>81</v>
      </c>
      <c r="C264" s="12">
        <v>5</v>
      </c>
      <c r="D264" s="12">
        <v>27</v>
      </c>
      <c r="E264" s="12">
        <v>11</v>
      </c>
      <c r="F264" s="12">
        <v>8</v>
      </c>
      <c r="G264" s="18" t="s">
        <v>1</v>
      </c>
      <c r="H264" s="20">
        <v>257</v>
      </c>
      <c r="I264" s="12">
        <v>229</v>
      </c>
      <c r="J264" s="12">
        <v>198</v>
      </c>
      <c r="K264" s="12">
        <v>31</v>
      </c>
      <c r="L264" s="12">
        <v>28</v>
      </c>
      <c r="M264" s="21">
        <v>195</v>
      </c>
      <c r="N264" s="13">
        <v>5</v>
      </c>
      <c r="O264" s="21">
        <v>256</v>
      </c>
    </row>
    <row r="265" spans="1:15" s="41" customFormat="1" ht="12.75" customHeight="1" x14ac:dyDescent="0.2">
      <c r="A265" s="17" t="s">
        <v>34</v>
      </c>
      <c r="B265" s="13">
        <v>222</v>
      </c>
      <c r="C265" s="12">
        <v>8</v>
      </c>
      <c r="D265" s="12">
        <v>73</v>
      </c>
      <c r="E265" s="12">
        <v>25</v>
      </c>
      <c r="F265" s="12">
        <v>12</v>
      </c>
      <c r="G265" s="18" t="s">
        <v>1</v>
      </c>
      <c r="H265" s="20">
        <v>670</v>
      </c>
      <c r="I265" s="12">
        <v>615</v>
      </c>
      <c r="J265" s="12">
        <v>553</v>
      </c>
      <c r="K265" s="12">
        <v>62</v>
      </c>
      <c r="L265" s="12">
        <v>55</v>
      </c>
      <c r="M265" s="21">
        <v>532</v>
      </c>
      <c r="N265" s="13">
        <v>13</v>
      </c>
      <c r="O265" s="21">
        <v>603</v>
      </c>
    </row>
    <row r="266" spans="1:15" s="41" customFormat="1" ht="12.75" customHeight="1" x14ac:dyDescent="0.2">
      <c r="A266" s="15" t="s">
        <v>69</v>
      </c>
      <c r="B266" s="13">
        <v>180</v>
      </c>
      <c r="C266" s="12">
        <v>7</v>
      </c>
      <c r="D266" s="12">
        <v>59</v>
      </c>
      <c r="E266" s="12">
        <v>22</v>
      </c>
      <c r="F266" s="12">
        <v>8</v>
      </c>
      <c r="G266" s="18" t="s">
        <v>1</v>
      </c>
      <c r="H266" s="20">
        <v>552</v>
      </c>
      <c r="I266" s="12">
        <v>508</v>
      </c>
      <c r="J266" s="12">
        <v>452</v>
      </c>
      <c r="K266" s="12">
        <v>56</v>
      </c>
      <c r="L266" s="12">
        <v>44</v>
      </c>
      <c r="M266" s="21">
        <v>485</v>
      </c>
      <c r="N266" s="13">
        <v>10</v>
      </c>
      <c r="O266" s="21">
        <v>546</v>
      </c>
    </row>
    <row r="267" spans="1:15" s="41" customFormat="1" ht="12.75" customHeight="1" x14ac:dyDescent="0.2">
      <c r="A267" s="15" t="s">
        <v>70</v>
      </c>
      <c r="B267" s="13">
        <v>42</v>
      </c>
      <c r="C267" s="12">
        <v>1</v>
      </c>
      <c r="D267" s="12">
        <v>14</v>
      </c>
      <c r="E267" s="12">
        <v>3</v>
      </c>
      <c r="F267" s="12">
        <v>4</v>
      </c>
      <c r="G267" s="18" t="s">
        <v>1</v>
      </c>
      <c r="H267" s="20">
        <v>118</v>
      </c>
      <c r="I267" s="12">
        <v>107</v>
      </c>
      <c r="J267" s="12">
        <v>101</v>
      </c>
      <c r="K267" s="12">
        <v>6</v>
      </c>
      <c r="L267" s="12">
        <v>11</v>
      </c>
      <c r="M267" s="21">
        <v>47</v>
      </c>
      <c r="N267" s="13">
        <v>3</v>
      </c>
      <c r="O267" s="21">
        <v>57</v>
      </c>
    </row>
    <row r="268" spans="1:15" s="41" customFormat="1" ht="12.75" customHeight="1" x14ac:dyDescent="0.2">
      <c r="A268" s="17" t="s">
        <v>35</v>
      </c>
      <c r="B268" s="13">
        <v>458</v>
      </c>
      <c r="C268" s="12">
        <v>13</v>
      </c>
      <c r="D268" s="12">
        <v>99</v>
      </c>
      <c r="E268" s="12">
        <v>52</v>
      </c>
      <c r="F268" s="12">
        <v>18</v>
      </c>
      <c r="G268" s="18" t="s">
        <v>1</v>
      </c>
      <c r="H268" s="20">
        <v>1252</v>
      </c>
      <c r="I268" s="12">
        <v>1101</v>
      </c>
      <c r="J268" s="12">
        <v>943</v>
      </c>
      <c r="K268" s="12">
        <v>158</v>
      </c>
      <c r="L268" s="12">
        <v>151</v>
      </c>
      <c r="M268" s="21">
        <v>1066</v>
      </c>
      <c r="N268" s="13">
        <v>19</v>
      </c>
      <c r="O268" s="21">
        <v>1131</v>
      </c>
    </row>
    <row r="269" spans="1:15" s="41" customFormat="1" ht="12.75" customHeight="1" x14ac:dyDescent="0.2">
      <c r="A269" s="15" t="s">
        <v>69</v>
      </c>
      <c r="B269" s="13">
        <v>446</v>
      </c>
      <c r="C269" s="12">
        <v>12</v>
      </c>
      <c r="D269" s="12">
        <v>95</v>
      </c>
      <c r="E269" s="12">
        <v>52</v>
      </c>
      <c r="F269" s="12">
        <v>17</v>
      </c>
      <c r="G269" s="18" t="s">
        <v>1</v>
      </c>
      <c r="H269" s="20">
        <v>1223</v>
      </c>
      <c r="I269" s="12">
        <v>1077</v>
      </c>
      <c r="J269" s="12">
        <v>923</v>
      </c>
      <c r="K269" s="12">
        <v>154</v>
      </c>
      <c r="L269" s="12">
        <v>146</v>
      </c>
      <c r="M269" s="21">
        <v>1066</v>
      </c>
      <c r="N269" s="13">
        <v>18</v>
      </c>
      <c r="O269" s="21">
        <v>1102</v>
      </c>
    </row>
    <row r="270" spans="1:15" s="41" customFormat="1" ht="12.75" customHeight="1" x14ac:dyDescent="0.2">
      <c r="A270" s="15" t="s">
        <v>70</v>
      </c>
      <c r="B270" s="13">
        <v>12</v>
      </c>
      <c r="C270" s="12">
        <v>1</v>
      </c>
      <c r="D270" s="12">
        <v>4</v>
      </c>
      <c r="E270" s="12" t="s">
        <v>1</v>
      </c>
      <c r="F270" s="12">
        <v>1</v>
      </c>
      <c r="G270" s="18" t="s">
        <v>1</v>
      </c>
      <c r="H270" s="20">
        <v>29</v>
      </c>
      <c r="I270" s="12">
        <v>24</v>
      </c>
      <c r="J270" s="12">
        <v>20</v>
      </c>
      <c r="K270" s="12">
        <v>4</v>
      </c>
      <c r="L270" s="12">
        <v>5</v>
      </c>
      <c r="M270" s="21" t="s">
        <v>1</v>
      </c>
      <c r="N270" s="13">
        <v>1</v>
      </c>
      <c r="O270" s="21">
        <v>29</v>
      </c>
    </row>
    <row r="271" spans="1:15" s="41" customFormat="1" ht="12.75" customHeight="1" x14ac:dyDescent="0.2">
      <c r="A271" s="17" t="s">
        <v>36</v>
      </c>
      <c r="B271" s="13">
        <v>1139</v>
      </c>
      <c r="C271" s="12">
        <v>51</v>
      </c>
      <c r="D271" s="12">
        <v>273</v>
      </c>
      <c r="E271" s="12">
        <v>164</v>
      </c>
      <c r="F271" s="12">
        <v>53</v>
      </c>
      <c r="G271" s="18" t="s">
        <v>1</v>
      </c>
      <c r="H271" s="20">
        <v>4314</v>
      </c>
      <c r="I271" s="12">
        <v>3855</v>
      </c>
      <c r="J271" s="12">
        <v>3327</v>
      </c>
      <c r="K271" s="12">
        <v>528</v>
      </c>
      <c r="L271" s="12">
        <v>459</v>
      </c>
      <c r="M271" s="21">
        <v>3812</v>
      </c>
      <c r="N271" s="13">
        <v>50</v>
      </c>
      <c r="O271" s="21">
        <v>4097</v>
      </c>
    </row>
    <row r="272" spans="1:15" s="41" customFormat="1" ht="12.75" customHeight="1" x14ac:dyDescent="0.2">
      <c r="A272" s="15" t="s">
        <v>69</v>
      </c>
      <c r="B272" s="13">
        <v>965</v>
      </c>
      <c r="C272" s="12">
        <v>43</v>
      </c>
      <c r="D272" s="12">
        <v>236</v>
      </c>
      <c r="E272" s="12">
        <v>135</v>
      </c>
      <c r="F272" s="12">
        <v>45</v>
      </c>
      <c r="G272" s="18" t="s">
        <v>1</v>
      </c>
      <c r="H272" s="20">
        <v>3732</v>
      </c>
      <c r="I272" s="12">
        <v>3328</v>
      </c>
      <c r="J272" s="12">
        <v>2903</v>
      </c>
      <c r="K272" s="12">
        <v>425</v>
      </c>
      <c r="L272" s="12">
        <v>404</v>
      </c>
      <c r="M272" s="21">
        <v>3366</v>
      </c>
      <c r="N272" s="13">
        <v>39</v>
      </c>
      <c r="O272" s="21">
        <v>3591</v>
      </c>
    </row>
    <row r="273" spans="1:15" s="41" customFormat="1" ht="12.75" customHeight="1" x14ac:dyDescent="0.2">
      <c r="A273" s="15" t="s">
        <v>70</v>
      </c>
      <c r="B273" s="13">
        <v>174</v>
      </c>
      <c r="C273" s="12">
        <v>8</v>
      </c>
      <c r="D273" s="12">
        <v>37</v>
      </c>
      <c r="E273" s="12">
        <v>29</v>
      </c>
      <c r="F273" s="12">
        <v>8</v>
      </c>
      <c r="G273" s="18" t="s">
        <v>1</v>
      </c>
      <c r="H273" s="20">
        <v>582</v>
      </c>
      <c r="I273" s="12">
        <v>527</v>
      </c>
      <c r="J273" s="12">
        <v>424</v>
      </c>
      <c r="K273" s="12">
        <v>103</v>
      </c>
      <c r="L273" s="12">
        <v>55</v>
      </c>
      <c r="M273" s="21">
        <v>446</v>
      </c>
      <c r="N273" s="13">
        <v>11</v>
      </c>
      <c r="O273" s="21">
        <v>506</v>
      </c>
    </row>
    <row r="274" spans="1:15" s="41" customFormat="1" ht="12.75" customHeight="1" x14ac:dyDescent="0.2">
      <c r="A274" s="17" t="s">
        <v>37</v>
      </c>
      <c r="B274" s="13">
        <v>443</v>
      </c>
      <c r="C274" s="12">
        <v>17</v>
      </c>
      <c r="D274" s="12">
        <v>96</v>
      </c>
      <c r="E274" s="12">
        <v>34</v>
      </c>
      <c r="F274" s="12">
        <v>23</v>
      </c>
      <c r="G274" s="18" t="s">
        <v>1</v>
      </c>
      <c r="H274" s="20">
        <v>1316</v>
      </c>
      <c r="I274" s="12">
        <v>1210</v>
      </c>
      <c r="J274" s="12">
        <v>1089</v>
      </c>
      <c r="K274" s="12">
        <v>121</v>
      </c>
      <c r="L274" s="12">
        <v>106</v>
      </c>
      <c r="M274" s="21">
        <v>1165</v>
      </c>
      <c r="N274" s="13">
        <v>21</v>
      </c>
      <c r="O274" s="21">
        <v>1169</v>
      </c>
    </row>
    <row r="275" spans="1:15" s="41" customFormat="1" ht="12.75" customHeight="1" x14ac:dyDescent="0.2">
      <c r="A275" s="15" t="s">
        <v>69</v>
      </c>
      <c r="B275" s="13">
        <v>409</v>
      </c>
      <c r="C275" s="12">
        <v>15</v>
      </c>
      <c r="D275" s="12">
        <v>85</v>
      </c>
      <c r="E275" s="12">
        <v>29</v>
      </c>
      <c r="F275" s="12">
        <v>21</v>
      </c>
      <c r="G275" s="18" t="s">
        <v>1</v>
      </c>
      <c r="H275" s="20">
        <v>1158</v>
      </c>
      <c r="I275" s="12">
        <v>1062</v>
      </c>
      <c r="J275" s="12">
        <v>951</v>
      </c>
      <c r="K275" s="12">
        <v>111</v>
      </c>
      <c r="L275" s="12">
        <v>96</v>
      </c>
      <c r="M275" s="21">
        <v>1038</v>
      </c>
      <c r="N275" s="13">
        <v>16</v>
      </c>
      <c r="O275" s="21">
        <v>1054</v>
      </c>
    </row>
    <row r="276" spans="1:15" s="41" customFormat="1" ht="12.75" customHeight="1" x14ac:dyDescent="0.2">
      <c r="A276" s="15" t="s">
        <v>70</v>
      </c>
      <c r="B276" s="13">
        <v>34</v>
      </c>
      <c r="C276" s="12">
        <v>2</v>
      </c>
      <c r="D276" s="12">
        <v>11</v>
      </c>
      <c r="E276" s="12">
        <v>5</v>
      </c>
      <c r="F276" s="12">
        <v>2</v>
      </c>
      <c r="G276" s="18" t="s">
        <v>1</v>
      </c>
      <c r="H276" s="20">
        <v>158</v>
      </c>
      <c r="I276" s="12">
        <v>148</v>
      </c>
      <c r="J276" s="12">
        <v>138</v>
      </c>
      <c r="K276" s="12">
        <v>10</v>
      </c>
      <c r="L276" s="12">
        <v>10</v>
      </c>
      <c r="M276" s="21">
        <v>127</v>
      </c>
      <c r="N276" s="13">
        <v>5</v>
      </c>
      <c r="O276" s="21">
        <v>115</v>
      </c>
    </row>
    <row r="277" spans="1:15" s="40" customFormat="1" ht="12.75" customHeight="1" x14ac:dyDescent="0.2">
      <c r="A277" s="16" t="s">
        <v>76</v>
      </c>
      <c r="B277" s="14">
        <v>3528</v>
      </c>
      <c r="C277" s="11">
        <v>128</v>
      </c>
      <c r="D277" s="11">
        <v>814</v>
      </c>
      <c r="E277" s="11">
        <v>235</v>
      </c>
      <c r="F277" s="11">
        <v>123</v>
      </c>
      <c r="G277" s="19">
        <v>3</v>
      </c>
      <c r="H277" s="22">
        <v>12435</v>
      </c>
      <c r="I277" s="11">
        <v>10952</v>
      </c>
      <c r="J277" s="11">
        <v>9095</v>
      </c>
      <c r="K277" s="11">
        <v>1857</v>
      </c>
      <c r="L277" s="11">
        <v>1483</v>
      </c>
      <c r="M277" s="23">
        <v>10392</v>
      </c>
      <c r="N277" s="14">
        <v>134</v>
      </c>
      <c r="O277" s="23">
        <v>11981</v>
      </c>
    </row>
    <row r="278" spans="1:15" s="41" customFormat="1" ht="12.75" customHeight="1" x14ac:dyDescent="0.2">
      <c r="A278" s="15" t="s">
        <v>69</v>
      </c>
      <c r="B278" s="13">
        <v>3338</v>
      </c>
      <c r="C278" s="12">
        <v>120</v>
      </c>
      <c r="D278" s="12">
        <v>777</v>
      </c>
      <c r="E278" s="12">
        <v>230</v>
      </c>
      <c r="F278" s="12">
        <v>112</v>
      </c>
      <c r="G278" s="18">
        <v>3</v>
      </c>
      <c r="H278" s="20">
        <v>11897</v>
      </c>
      <c r="I278" s="12">
        <v>10461</v>
      </c>
      <c r="J278" s="12">
        <v>8657</v>
      </c>
      <c r="K278" s="12">
        <v>1804</v>
      </c>
      <c r="L278" s="12">
        <v>1436</v>
      </c>
      <c r="M278" s="21">
        <v>9992</v>
      </c>
      <c r="N278" s="13">
        <v>123</v>
      </c>
      <c r="O278" s="21">
        <v>11511</v>
      </c>
    </row>
    <row r="279" spans="1:15" s="41" customFormat="1" ht="12.75" customHeight="1" x14ac:dyDescent="0.2">
      <c r="A279" s="15" t="s">
        <v>70</v>
      </c>
      <c r="B279" s="13">
        <v>190</v>
      </c>
      <c r="C279" s="12">
        <v>8</v>
      </c>
      <c r="D279" s="12">
        <v>37</v>
      </c>
      <c r="E279" s="12">
        <v>5</v>
      </c>
      <c r="F279" s="12">
        <v>11</v>
      </c>
      <c r="G279" s="18" t="s">
        <v>1</v>
      </c>
      <c r="H279" s="20">
        <v>538</v>
      </c>
      <c r="I279" s="12">
        <v>491</v>
      </c>
      <c r="J279" s="12">
        <v>438</v>
      </c>
      <c r="K279" s="12">
        <v>53</v>
      </c>
      <c r="L279" s="12">
        <v>47</v>
      </c>
      <c r="M279" s="21">
        <v>400</v>
      </c>
      <c r="N279" s="13">
        <v>11</v>
      </c>
      <c r="O279" s="21">
        <v>470</v>
      </c>
    </row>
    <row r="280" spans="1:15" s="41" customFormat="1" ht="12.75" customHeight="1" x14ac:dyDescent="0.2">
      <c r="A280" s="17" t="s">
        <v>77</v>
      </c>
      <c r="B280" s="13">
        <v>3221</v>
      </c>
      <c r="C280" s="12">
        <v>114</v>
      </c>
      <c r="D280" s="12">
        <v>733</v>
      </c>
      <c r="E280" s="12">
        <v>227</v>
      </c>
      <c r="F280" s="12">
        <v>103</v>
      </c>
      <c r="G280" s="18">
        <v>1</v>
      </c>
      <c r="H280" s="20">
        <v>11413</v>
      </c>
      <c r="I280" s="12">
        <v>10056</v>
      </c>
      <c r="J280" s="12">
        <v>8328</v>
      </c>
      <c r="K280" s="12">
        <v>1728</v>
      </c>
      <c r="L280" s="12">
        <v>1357</v>
      </c>
      <c r="M280" s="21">
        <v>9604</v>
      </c>
      <c r="N280" s="13">
        <v>117</v>
      </c>
      <c r="O280" s="21">
        <v>11094</v>
      </c>
    </row>
    <row r="281" spans="1:15" s="41" customFormat="1" ht="12.75" customHeight="1" x14ac:dyDescent="0.2">
      <c r="A281" s="15" t="s">
        <v>69</v>
      </c>
      <c r="B281" s="13">
        <v>3221</v>
      </c>
      <c r="C281" s="12">
        <v>114</v>
      </c>
      <c r="D281" s="12">
        <v>733</v>
      </c>
      <c r="E281" s="12">
        <v>227</v>
      </c>
      <c r="F281" s="12">
        <v>103</v>
      </c>
      <c r="G281" s="18">
        <v>1</v>
      </c>
      <c r="H281" s="20">
        <v>11413</v>
      </c>
      <c r="I281" s="12">
        <v>10056</v>
      </c>
      <c r="J281" s="12">
        <v>8328</v>
      </c>
      <c r="K281" s="12">
        <v>1728</v>
      </c>
      <c r="L281" s="12">
        <v>1357</v>
      </c>
      <c r="M281" s="21">
        <v>9604</v>
      </c>
      <c r="N281" s="13">
        <v>117</v>
      </c>
      <c r="O281" s="21">
        <v>11094</v>
      </c>
    </row>
    <row r="282" spans="1:15" s="41" customFormat="1" ht="12.75" customHeight="1" x14ac:dyDescent="0.2">
      <c r="A282" s="17" t="s">
        <v>39</v>
      </c>
      <c r="B282" s="13">
        <v>307</v>
      </c>
      <c r="C282" s="12">
        <v>14</v>
      </c>
      <c r="D282" s="12">
        <v>81</v>
      </c>
      <c r="E282" s="12">
        <v>8</v>
      </c>
      <c r="F282" s="12">
        <v>20</v>
      </c>
      <c r="G282" s="18">
        <v>2</v>
      </c>
      <c r="H282" s="20">
        <v>1022</v>
      </c>
      <c r="I282" s="12">
        <v>896</v>
      </c>
      <c r="J282" s="12">
        <v>767</v>
      </c>
      <c r="K282" s="12">
        <v>129</v>
      </c>
      <c r="L282" s="12">
        <v>126</v>
      </c>
      <c r="M282" s="21">
        <v>788</v>
      </c>
      <c r="N282" s="13">
        <v>17</v>
      </c>
      <c r="O282" s="21">
        <v>887</v>
      </c>
    </row>
    <row r="283" spans="1:15" s="41" customFormat="1" ht="12.75" customHeight="1" x14ac:dyDescent="0.2">
      <c r="A283" s="15" t="s">
        <v>69</v>
      </c>
      <c r="B283" s="13">
        <v>117</v>
      </c>
      <c r="C283" s="12">
        <v>6</v>
      </c>
      <c r="D283" s="12">
        <v>44</v>
      </c>
      <c r="E283" s="12">
        <v>3</v>
      </c>
      <c r="F283" s="12">
        <v>9</v>
      </c>
      <c r="G283" s="18">
        <v>2</v>
      </c>
      <c r="H283" s="20">
        <v>484</v>
      </c>
      <c r="I283" s="12">
        <v>405</v>
      </c>
      <c r="J283" s="12">
        <v>329</v>
      </c>
      <c r="K283" s="12">
        <v>76</v>
      </c>
      <c r="L283" s="12">
        <v>79</v>
      </c>
      <c r="M283" s="21">
        <v>388</v>
      </c>
      <c r="N283" s="13">
        <v>6</v>
      </c>
      <c r="O283" s="21">
        <v>417</v>
      </c>
    </row>
    <row r="284" spans="1:15" s="41" customFormat="1" ht="12.75" customHeight="1" x14ac:dyDescent="0.2">
      <c r="A284" s="15" t="s">
        <v>70</v>
      </c>
      <c r="B284" s="13">
        <v>190</v>
      </c>
      <c r="C284" s="12">
        <v>8</v>
      </c>
      <c r="D284" s="12">
        <v>37</v>
      </c>
      <c r="E284" s="12">
        <v>5</v>
      </c>
      <c r="F284" s="12">
        <v>11</v>
      </c>
      <c r="G284" s="18" t="s">
        <v>1</v>
      </c>
      <c r="H284" s="20">
        <v>538</v>
      </c>
      <c r="I284" s="12">
        <v>491</v>
      </c>
      <c r="J284" s="12">
        <v>438</v>
      </c>
      <c r="K284" s="12">
        <v>53</v>
      </c>
      <c r="L284" s="12">
        <v>47</v>
      </c>
      <c r="M284" s="21">
        <v>400</v>
      </c>
      <c r="N284" s="13">
        <v>11</v>
      </c>
      <c r="O284" s="21">
        <v>470</v>
      </c>
    </row>
    <row r="285" spans="1:15" s="40" customFormat="1" ht="12.75" customHeight="1" x14ac:dyDescent="0.2">
      <c r="A285" s="16" t="s">
        <v>78</v>
      </c>
      <c r="B285" s="14">
        <v>3933</v>
      </c>
      <c r="C285" s="11">
        <v>144</v>
      </c>
      <c r="D285" s="11">
        <v>904</v>
      </c>
      <c r="E285" s="11">
        <v>384</v>
      </c>
      <c r="F285" s="11">
        <v>177</v>
      </c>
      <c r="G285" s="19">
        <v>1</v>
      </c>
      <c r="H285" s="22">
        <v>11786</v>
      </c>
      <c r="I285" s="11">
        <v>10615</v>
      </c>
      <c r="J285" s="11">
        <v>9348</v>
      </c>
      <c r="K285" s="11">
        <v>1267</v>
      </c>
      <c r="L285" s="11">
        <v>1171</v>
      </c>
      <c r="M285" s="23">
        <v>10827</v>
      </c>
      <c r="N285" s="14">
        <v>156</v>
      </c>
      <c r="O285" s="23">
        <v>11028</v>
      </c>
    </row>
    <row r="286" spans="1:15" s="41" customFormat="1" ht="12.75" customHeight="1" x14ac:dyDescent="0.2">
      <c r="A286" s="15" t="s">
        <v>69</v>
      </c>
      <c r="B286" s="13">
        <v>3472</v>
      </c>
      <c r="C286" s="12">
        <v>118</v>
      </c>
      <c r="D286" s="12">
        <v>789</v>
      </c>
      <c r="E286" s="12">
        <v>328</v>
      </c>
      <c r="F286" s="12">
        <v>140</v>
      </c>
      <c r="G286" s="18">
        <v>1</v>
      </c>
      <c r="H286" s="20">
        <v>10056</v>
      </c>
      <c r="I286" s="12">
        <v>9029</v>
      </c>
      <c r="J286" s="12">
        <v>7880</v>
      </c>
      <c r="K286" s="12">
        <v>1149</v>
      </c>
      <c r="L286" s="12">
        <v>1027</v>
      </c>
      <c r="M286" s="21">
        <v>9233</v>
      </c>
      <c r="N286" s="13">
        <v>122</v>
      </c>
      <c r="O286" s="21">
        <v>9500</v>
      </c>
    </row>
    <row r="287" spans="1:15" s="41" customFormat="1" ht="12.75" customHeight="1" x14ac:dyDescent="0.2">
      <c r="A287" s="15" t="s">
        <v>70</v>
      </c>
      <c r="B287" s="13">
        <v>461</v>
      </c>
      <c r="C287" s="12">
        <v>26</v>
      </c>
      <c r="D287" s="12">
        <v>115</v>
      </c>
      <c r="E287" s="12">
        <v>56</v>
      </c>
      <c r="F287" s="12">
        <v>37</v>
      </c>
      <c r="G287" s="18" t="s">
        <v>1</v>
      </c>
      <c r="H287" s="20">
        <v>1730</v>
      </c>
      <c r="I287" s="12">
        <v>1586</v>
      </c>
      <c r="J287" s="12">
        <v>1468</v>
      </c>
      <c r="K287" s="12">
        <v>118</v>
      </c>
      <c r="L287" s="12">
        <v>144</v>
      </c>
      <c r="M287" s="21">
        <v>1594</v>
      </c>
      <c r="N287" s="13">
        <v>34</v>
      </c>
      <c r="O287" s="21">
        <v>1528</v>
      </c>
    </row>
    <row r="288" spans="1:15" s="41" customFormat="1" ht="12.75" customHeight="1" x14ac:dyDescent="0.2">
      <c r="A288" s="17" t="s">
        <v>42</v>
      </c>
      <c r="B288" s="13">
        <v>1292</v>
      </c>
      <c r="C288" s="12">
        <v>50</v>
      </c>
      <c r="D288" s="12">
        <v>305</v>
      </c>
      <c r="E288" s="12">
        <v>118</v>
      </c>
      <c r="F288" s="12">
        <v>59</v>
      </c>
      <c r="G288" s="18">
        <v>1</v>
      </c>
      <c r="H288" s="20">
        <v>3605</v>
      </c>
      <c r="I288" s="12">
        <v>3193</v>
      </c>
      <c r="J288" s="12">
        <v>2801</v>
      </c>
      <c r="K288" s="12">
        <v>392</v>
      </c>
      <c r="L288" s="12">
        <v>412</v>
      </c>
      <c r="M288" s="21">
        <v>3560</v>
      </c>
      <c r="N288" s="13">
        <v>44</v>
      </c>
      <c r="O288" s="21">
        <v>3601</v>
      </c>
    </row>
    <row r="289" spans="1:15" s="41" customFormat="1" ht="12.75" customHeight="1" x14ac:dyDescent="0.2">
      <c r="A289" s="15" t="s">
        <v>69</v>
      </c>
      <c r="B289" s="13">
        <v>1170</v>
      </c>
      <c r="C289" s="12">
        <v>41</v>
      </c>
      <c r="D289" s="12">
        <v>262</v>
      </c>
      <c r="E289" s="12">
        <v>108</v>
      </c>
      <c r="F289" s="12">
        <v>49</v>
      </c>
      <c r="G289" s="18">
        <v>1</v>
      </c>
      <c r="H289" s="20">
        <v>3151</v>
      </c>
      <c r="I289" s="12">
        <v>2782</v>
      </c>
      <c r="J289" s="12">
        <v>2433</v>
      </c>
      <c r="K289" s="12">
        <v>349</v>
      </c>
      <c r="L289" s="12">
        <v>369</v>
      </c>
      <c r="M289" s="21">
        <v>3120</v>
      </c>
      <c r="N289" s="13">
        <v>35</v>
      </c>
      <c r="O289" s="21">
        <v>3149</v>
      </c>
    </row>
    <row r="290" spans="1:15" s="41" customFormat="1" ht="12.75" customHeight="1" x14ac:dyDescent="0.2">
      <c r="A290" s="15" t="s">
        <v>70</v>
      </c>
      <c r="B290" s="13">
        <v>122</v>
      </c>
      <c r="C290" s="12">
        <v>9</v>
      </c>
      <c r="D290" s="12">
        <v>43</v>
      </c>
      <c r="E290" s="12">
        <v>10</v>
      </c>
      <c r="F290" s="12">
        <v>10</v>
      </c>
      <c r="G290" s="18" t="s">
        <v>1</v>
      </c>
      <c r="H290" s="20">
        <v>454</v>
      </c>
      <c r="I290" s="12">
        <v>411</v>
      </c>
      <c r="J290" s="12">
        <v>368</v>
      </c>
      <c r="K290" s="12">
        <v>43</v>
      </c>
      <c r="L290" s="12">
        <v>43</v>
      </c>
      <c r="M290" s="21">
        <v>440</v>
      </c>
      <c r="N290" s="13">
        <v>9</v>
      </c>
      <c r="O290" s="21">
        <v>452</v>
      </c>
    </row>
    <row r="291" spans="1:15" s="41" customFormat="1" ht="12.75" customHeight="1" x14ac:dyDescent="0.2">
      <c r="A291" s="17" t="s">
        <v>43</v>
      </c>
      <c r="B291" s="13">
        <v>725</v>
      </c>
      <c r="C291" s="12">
        <v>29</v>
      </c>
      <c r="D291" s="12">
        <v>184</v>
      </c>
      <c r="E291" s="12">
        <v>99</v>
      </c>
      <c r="F291" s="12">
        <v>39</v>
      </c>
      <c r="G291" s="18" t="s">
        <v>1</v>
      </c>
      <c r="H291" s="20">
        <v>2562</v>
      </c>
      <c r="I291" s="12">
        <v>2362</v>
      </c>
      <c r="J291" s="12">
        <v>2094</v>
      </c>
      <c r="K291" s="12">
        <v>268</v>
      </c>
      <c r="L291" s="12">
        <v>200</v>
      </c>
      <c r="M291" s="21">
        <v>2357</v>
      </c>
      <c r="N291" s="13">
        <v>34</v>
      </c>
      <c r="O291" s="21">
        <v>2356</v>
      </c>
    </row>
    <row r="292" spans="1:15" s="41" customFormat="1" ht="12.75" customHeight="1" x14ac:dyDescent="0.2">
      <c r="A292" s="15" t="s">
        <v>69</v>
      </c>
      <c r="B292" s="13">
        <v>564</v>
      </c>
      <c r="C292" s="12">
        <v>21</v>
      </c>
      <c r="D292" s="12">
        <v>153</v>
      </c>
      <c r="E292" s="12">
        <v>68</v>
      </c>
      <c r="F292" s="12">
        <v>28</v>
      </c>
      <c r="G292" s="18" t="s">
        <v>1</v>
      </c>
      <c r="H292" s="20">
        <v>1861</v>
      </c>
      <c r="I292" s="12">
        <v>1700</v>
      </c>
      <c r="J292" s="12">
        <v>1469</v>
      </c>
      <c r="K292" s="12">
        <v>231</v>
      </c>
      <c r="L292" s="12">
        <v>161</v>
      </c>
      <c r="M292" s="21">
        <v>1715</v>
      </c>
      <c r="N292" s="13">
        <v>24</v>
      </c>
      <c r="O292" s="21">
        <v>1759</v>
      </c>
    </row>
    <row r="293" spans="1:15" s="41" customFormat="1" ht="12.75" customHeight="1" x14ac:dyDescent="0.2">
      <c r="A293" s="15" t="s">
        <v>70</v>
      </c>
      <c r="B293" s="13">
        <v>161</v>
      </c>
      <c r="C293" s="12">
        <v>8</v>
      </c>
      <c r="D293" s="12">
        <v>31</v>
      </c>
      <c r="E293" s="12">
        <v>31</v>
      </c>
      <c r="F293" s="12">
        <v>11</v>
      </c>
      <c r="G293" s="18" t="s">
        <v>1</v>
      </c>
      <c r="H293" s="20">
        <v>701</v>
      </c>
      <c r="I293" s="12">
        <v>662</v>
      </c>
      <c r="J293" s="12">
        <v>625</v>
      </c>
      <c r="K293" s="12">
        <v>37</v>
      </c>
      <c r="L293" s="12">
        <v>39</v>
      </c>
      <c r="M293" s="21">
        <v>642</v>
      </c>
      <c r="N293" s="13">
        <v>10</v>
      </c>
      <c r="O293" s="21">
        <v>597</v>
      </c>
    </row>
    <row r="294" spans="1:15" s="41" customFormat="1" ht="12.75" customHeight="1" x14ac:dyDescent="0.2">
      <c r="A294" s="17" t="s">
        <v>44</v>
      </c>
      <c r="B294" s="13">
        <v>494</v>
      </c>
      <c r="C294" s="12">
        <v>19</v>
      </c>
      <c r="D294" s="12">
        <v>110</v>
      </c>
      <c r="E294" s="12">
        <v>39</v>
      </c>
      <c r="F294" s="12">
        <v>21</v>
      </c>
      <c r="G294" s="18" t="s">
        <v>1</v>
      </c>
      <c r="H294" s="20">
        <v>1474</v>
      </c>
      <c r="I294" s="12">
        <v>1371</v>
      </c>
      <c r="J294" s="12">
        <v>1174</v>
      </c>
      <c r="K294" s="12">
        <v>197</v>
      </c>
      <c r="L294" s="12">
        <v>103</v>
      </c>
      <c r="M294" s="21">
        <v>1269</v>
      </c>
      <c r="N294" s="13">
        <v>20</v>
      </c>
      <c r="O294" s="21">
        <v>1459</v>
      </c>
    </row>
    <row r="295" spans="1:15" s="41" customFormat="1" ht="12.75" customHeight="1" x14ac:dyDescent="0.2">
      <c r="A295" s="15" t="s">
        <v>69</v>
      </c>
      <c r="B295" s="13">
        <v>428</v>
      </c>
      <c r="C295" s="12">
        <v>15</v>
      </c>
      <c r="D295" s="12">
        <v>95</v>
      </c>
      <c r="E295" s="12">
        <v>34</v>
      </c>
      <c r="F295" s="12">
        <v>17</v>
      </c>
      <c r="G295" s="18" t="s">
        <v>1</v>
      </c>
      <c r="H295" s="20">
        <v>1286</v>
      </c>
      <c r="I295" s="12">
        <v>1198</v>
      </c>
      <c r="J295" s="12">
        <v>1012</v>
      </c>
      <c r="K295" s="12">
        <v>186</v>
      </c>
      <c r="L295" s="12">
        <v>88</v>
      </c>
      <c r="M295" s="21">
        <v>1096</v>
      </c>
      <c r="N295" s="13">
        <v>16</v>
      </c>
      <c r="O295" s="21">
        <v>1276</v>
      </c>
    </row>
    <row r="296" spans="1:15" s="41" customFormat="1" ht="12.75" customHeight="1" x14ac:dyDescent="0.2">
      <c r="A296" s="15" t="s">
        <v>70</v>
      </c>
      <c r="B296" s="13">
        <v>66</v>
      </c>
      <c r="C296" s="12">
        <v>4</v>
      </c>
      <c r="D296" s="12">
        <v>15</v>
      </c>
      <c r="E296" s="12">
        <v>5</v>
      </c>
      <c r="F296" s="12">
        <v>4</v>
      </c>
      <c r="G296" s="18" t="s">
        <v>1</v>
      </c>
      <c r="H296" s="20">
        <v>188</v>
      </c>
      <c r="I296" s="12">
        <v>173</v>
      </c>
      <c r="J296" s="12">
        <v>162</v>
      </c>
      <c r="K296" s="12">
        <v>11</v>
      </c>
      <c r="L296" s="12">
        <v>15</v>
      </c>
      <c r="M296" s="21">
        <v>173</v>
      </c>
      <c r="N296" s="13">
        <v>4</v>
      </c>
      <c r="O296" s="21">
        <v>183</v>
      </c>
    </row>
    <row r="297" spans="1:15" s="41" customFormat="1" ht="12.75" customHeight="1" x14ac:dyDescent="0.2">
      <c r="A297" s="17" t="s">
        <v>45</v>
      </c>
      <c r="B297" s="13">
        <v>734</v>
      </c>
      <c r="C297" s="12">
        <v>21</v>
      </c>
      <c r="D297" s="12">
        <v>145</v>
      </c>
      <c r="E297" s="12">
        <v>68</v>
      </c>
      <c r="F297" s="12">
        <v>36</v>
      </c>
      <c r="G297" s="18" t="s">
        <v>1</v>
      </c>
      <c r="H297" s="20">
        <v>2039</v>
      </c>
      <c r="I297" s="12">
        <v>1777</v>
      </c>
      <c r="J297" s="12">
        <v>1579</v>
      </c>
      <c r="K297" s="12">
        <v>198</v>
      </c>
      <c r="L297" s="12">
        <v>262</v>
      </c>
      <c r="M297" s="21">
        <v>1750</v>
      </c>
      <c r="N297" s="13">
        <v>31</v>
      </c>
      <c r="O297" s="21">
        <v>1817</v>
      </c>
    </row>
    <row r="298" spans="1:15" s="41" customFormat="1" ht="12.75" customHeight="1" x14ac:dyDescent="0.2">
      <c r="A298" s="15" t="s">
        <v>69</v>
      </c>
      <c r="B298" s="13">
        <v>650</v>
      </c>
      <c r="C298" s="12">
        <v>19</v>
      </c>
      <c r="D298" s="12">
        <v>132</v>
      </c>
      <c r="E298" s="12">
        <v>59</v>
      </c>
      <c r="F298" s="12">
        <v>28</v>
      </c>
      <c r="G298" s="18" t="s">
        <v>1</v>
      </c>
      <c r="H298" s="20">
        <v>1757</v>
      </c>
      <c r="I298" s="12">
        <v>1534</v>
      </c>
      <c r="J298" s="12">
        <v>1358</v>
      </c>
      <c r="K298" s="12">
        <v>176</v>
      </c>
      <c r="L298" s="12">
        <v>223</v>
      </c>
      <c r="M298" s="21">
        <v>1516</v>
      </c>
      <c r="N298" s="13">
        <v>23</v>
      </c>
      <c r="O298" s="21">
        <v>1626</v>
      </c>
    </row>
    <row r="299" spans="1:15" s="41" customFormat="1" ht="12.75" customHeight="1" x14ac:dyDescent="0.2">
      <c r="A299" s="15" t="s">
        <v>70</v>
      </c>
      <c r="B299" s="13">
        <v>84</v>
      </c>
      <c r="C299" s="12">
        <v>2</v>
      </c>
      <c r="D299" s="12">
        <v>13</v>
      </c>
      <c r="E299" s="12">
        <v>9</v>
      </c>
      <c r="F299" s="12">
        <v>8</v>
      </c>
      <c r="G299" s="18" t="s">
        <v>1</v>
      </c>
      <c r="H299" s="20">
        <v>282</v>
      </c>
      <c r="I299" s="12">
        <v>243</v>
      </c>
      <c r="J299" s="12">
        <v>221</v>
      </c>
      <c r="K299" s="12">
        <v>22</v>
      </c>
      <c r="L299" s="12">
        <v>39</v>
      </c>
      <c r="M299" s="21">
        <v>234</v>
      </c>
      <c r="N299" s="13">
        <v>8</v>
      </c>
      <c r="O299" s="21">
        <v>191</v>
      </c>
    </row>
    <row r="300" spans="1:15" s="41" customFormat="1" ht="12.75" customHeight="1" x14ac:dyDescent="0.2">
      <c r="A300" s="17" t="s">
        <v>46</v>
      </c>
      <c r="B300" s="13">
        <v>688</v>
      </c>
      <c r="C300" s="12">
        <v>25</v>
      </c>
      <c r="D300" s="12">
        <v>160</v>
      </c>
      <c r="E300" s="12">
        <v>60</v>
      </c>
      <c r="F300" s="12">
        <v>22</v>
      </c>
      <c r="G300" s="18" t="s">
        <v>1</v>
      </c>
      <c r="H300" s="20">
        <v>2106</v>
      </c>
      <c r="I300" s="12">
        <v>1912</v>
      </c>
      <c r="J300" s="12">
        <v>1700</v>
      </c>
      <c r="K300" s="12">
        <v>212</v>
      </c>
      <c r="L300" s="12">
        <v>194</v>
      </c>
      <c r="M300" s="21">
        <v>1891</v>
      </c>
      <c r="N300" s="13">
        <v>27</v>
      </c>
      <c r="O300" s="21">
        <v>1795</v>
      </c>
    </row>
    <row r="301" spans="1:15" s="41" customFormat="1" ht="12.75" customHeight="1" x14ac:dyDescent="0.2">
      <c r="A301" s="15" t="s">
        <v>69</v>
      </c>
      <c r="B301" s="13">
        <v>660</v>
      </c>
      <c r="C301" s="12">
        <v>22</v>
      </c>
      <c r="D301" s="12">
        <v>147</v>
      </c>
      <c r="E301" s="12">
        <v>59</v>
      </c>
      <c r="F301" s="12">
        <v>18</v>
      </c>
      <c r="G301" s="18" t="s">
        <v>1</v>
      </c>
      <c r="H301" s="20">
        <v>2001</v>
      </c>
      <c r="I301" s="12">
        <v>1815</v>
      </c>
      <c r="J301" s="12">
        <v>1608</v>
      </c>
      <c r="K301" s="12">
        <v>207</v>
      </c>
      <c r="L301" s="12">
        <v>186</v>
      </c>
      <c r="M301" s="21">
        <v>1786</v>
      </c>
      <c r="N301" s="13">
        <v>24</v>
      </c>
      <c r="O301" s="21">
        <v>1690</v>
      </c>
    </row>
    <row r="302" spans="1:15" s="41" customFormat="1" ht="12.75" customHeight="1" x14ac:dyDescent="0.2">
      <c r="A302" s="15" t="s">
        <v>70</v>
      </c>
      <c r="B302" s="13">
        <v>28</v>
      </c>
      <c r="C302" s="12">
        <v>3</v>
      </c>
      <c r="D302" s="12">
        <v>13</v>
      </c>
      <c r="E302" s="12">
        <v>1</v>
      </c>
      <c r="F302" s="12">
        <v>4</v>
      </c>
      <c r="G302" s="18" t="s">
        <v>1</v>
      </c>
      <c r="H302" s="20">
        <v>105</v>
      </c>
      <c r="I302" s="12">
        <v>97</v>
      </c>
      <c r="J302" s="12">
        <v>92</v>
      </c>
      <c r="K302" s="12">
        <v>5</v>
      </c>
      <c r="L302" s="12">
        <v>8</v>
      </c>
      <c r="M302" s="21">
        <v>105</v>
      </c>
      <c r="N302" s="13">
        <v>3</v>
      </c>
      <c r="O302" s="21">
        <v>105</v>
      </c>
    </row>
    <row r="303" spans="1:15" s="40" customFormat="1" ht="12.75" customHeight="1" x14ac:dyDescent="0.2">
      <c r="A303" s="16" t="s">
        <v>79</v>
      </c>
      <c r="B303" s="14">
        <v>4388</v>
      </c>
      <c r="C303" s="11">
        <v>158</v>
      </c>
      <c r="D303" s="11">
        <v>992</v>
      </c>
      <c r="E303" s="11">
        <v>430</v>
      </c>
      <c r="F303" s="11">
        <v>174</v>
      </c>
      <c r="G303" s="19">
        <v>2</v>
      </c>
      <c r="H303" s="22">
        <v>11845</v>
      </c>
      <c r="I303" s="11">
        <v>10648</v>
      </c>
      <c r="J303" s="11">
        <v>9037</v>
      </c>
      <c r="K303" s="11">
        <v>1611</v>
      </c>
      <c r="L303" s="11">
        <v>1197</v>
      </c>
      <c r="M303" s="23">
        <v>9706</v>
      </c>
      <c r="N303" s="14">
        <v>157</v>
      </c>
      <c r="O303" s="23">
        <v>11146</v>
      </c>
    </row>
    <row r="304" spans="1:15" s="41" customFormat="1" ht="12.75" customHeight="1" x14ac:dyDescent="0.2">
      <c r="A304" s="15" t="s">
        <v>69</v>
      </c>
      <c r="B304" s="13">
        <v>4058</v>
      </c>
      <c r="C304" s="12">
        <v>145</v>
      </c>
      <c r="D304" s="12">
        <v>936</v>
      </c>
      <c r="E304" s="12">
        <v>411</v>
      </c>
      <c r="F304" s="12">
        <v>160</v>
      </c>
      <c r="G304" s="18">
        <v>2</v>
      </c>
      <c r="H304" s="20">
        <v>11010</v>
      </c>
      <c r="I304" s="12">
        <v>9882</v>
      </c>
      <c r="J304" s="12">
        <v>8330</v>
      </c>
      <c r="K304" s="12">
        <v>1552</v>
      </c>
      <c r="L304" s="12">
        <v>1128</v>
      </c>
      <c r="M304" s="21">
        <v>9050</v>
      </c>
      <c r="N304" s="13">
        <v>137</v>
      </c>
      <c r="O304" s="21">
        <v>10439</v>
      </c>
    </row>
    <row r="305" spans="1:15" s="41" customFormat="1" ht="12.75" customHeight="1" x14ac:dyDescent="0.2">
      <c r="A305" s="15" t="s">
        <v>70</v>
      </c>
      <c r="B305" s="13">
        <v>330</v>
      </c>
      <c r="C305" s="12">
        <v>13</v>
      </c>
      <c r="D305" s="12">
        <v>56</v>
      </c>
      <c r="E305" s="12">
        <v>19</v>
      </c>
      <c r="F305" s="12">
        <v>14</v>
      </c>
      <c r="G305" s="18" t="s">
        <v>1</v>
      </c>
      <c r="H305" s="20">
        <v>835</v>
      </c>
      <c r="I305" s="12">
        <v>766</v>
      </c>
      <c r="J305" s="12">
        <v>707</v>
      </c>
      <c r="K305" s="12">
        <v>59</v>
      </c>
      <c r="L305" s="12">
        <v>69</v>
      </c>
      <c r="M305" s="21">
        <v>656</v>
      </c>
      <c r="N305" s="13">
        <v>20</v>
      </c>
      <c r="O305" s="21">
        <v>707</v>
      </c>
    </row>
    <row r="306" spans="1:15" s="41" customFormat="1" ht="12.75" customHeight="1" x14ac:dyDescent="0.2">
      <c r="A306" s="17" t="s">
        <v>48</v>
      </c>
      <c r="B306" s="13">
        <v>1042</v>
      </c>
      <c r="C306" s="12">
        <v>48</v>
      </c>
      <c r="D306" s="12">
        <v>217</v>
      </c>
      <c r="E306" s="12">
        <v>97</v>
      </c>
      <c r="F306" s="12">
        <v>49</v>
      </c>
      <c r="G306" s="18" t="s">
        <v>1</v>
      </c>
      <c r="H306" s="20">
        <v>3045</v>
      </c>
      <c r="I306" s="12">
        <v>2756</v>
      </c>
      <c r="J306" s="12">
        <v>2422</v>
      </c>
      <c r="K306" s="12">
        <v>334</v>
      </c>
      <c r="L306" s="12">
        <v>289</v>
      </c>
      <c r="M306" s="21">
        <v>2345</v>
      </c>
      <c r="N306" s="13">
        <v>38</v>
      </c>
      <c r="O306" s="21">
        <v>2891</v>
      </c>
    </row>
    <row r="307" spans="1:15" s="41" customFormat="1" ht="12.75" customHeight="1" x14ac:dyDescent="0.2">
      <c r="A307" s="15" t="s">
        <v>69</v>
      </c>
      <c r="B307" s="13">
        <v>981</v>
      </c>
      <c r="C307" s="12">
        <v>46</v>
      </c>
      <c r="D307" s="12">
        <v>205</v>
      </c>
      <c r="E307" s="12">
        <v>96</v>
      </c>
      <c r="F307" s="12">
        <v>46</v>
      </c>
      <c r="G307" s="18" t="s">
        <v>1</v>
      </c>
      <c r="H307" s="20">
        <v>2873</v>
      </c>
      <c r="I307" s="12">
        <v>2598</v>
      </c>
      <c r="J307" s="12">
        <v>2272</v>
      </c>
      <c r="K307" s="12">
        <v>326</v>
      </c>
      <c r="L307" s="12">
        <v>275</v>
      </c>
      <c r="M307" s="21">
        <v>2265</v>
      </c>
      <c r="N307" s="13">
        <v>35</v>
      </c>
      <c r="O307" s="21">
        <v>2798</v>
      </c>
    </row>
    <row r="308" spans="1:15" s="41" customFormat="1" ht="12.75" customHeight="1" x14ac:dyDescent="0.2">
      <c r="A308" s="15" t="s">
        <v>70</v>
      </c>
      <c r="B308" s="13">
        <v>61</v>
      </c>
      <c r="C308" s="12">
        <v>2</v>
      </c>
      <c r="D308" s="12">
        <v>12</v>
      </c>
      <c r="E308" s="12">
        <v>1</v>
      </c>
      <c r="F308" s="12">
        <v>3</v>
      </c>
      <c r="G308" s="18" t="s">
        <v>1</v>
      </c>
      <c r="H308" s="20">
        <v>172</v>
      </c>
      <c r="I308" s="12">
        <v>158</v>
      </c>
      <c r="J308" s="12">
        <v>150</v>
      </c>
      <c r="K308" s="12">
        <v>8</v>
      </c>
      <c r="L308" s="12">
        <v>14</v>
      </c>
      <c r="M308" s="21">
        <v>80</v>
      </c>
      <c r="N308" s="13">
        <v>3</v>
      </c>
      <c r="O308" s="21">
        <v>93</v>
      </c>
    </row>
    <row r="309" spans="1:15" s="41" customFormat="1" ht="12.75" customHeight="1" x14ac:dyDescent="0.2">
      <c r="A309" s="17" t="s">
        <v>49</v>
      </c>
      <c r="B309" s="13">
        <v>780</v>
      </c>
      <c r="C309" s="12">
        <v>22</v>
      </c>
      <c r="D309" s="12">
        <v>188</v>
      </c>
      <c r="E309" s="12">
        <v>91</v>
      </c>
      <c r="F309" s="12">
        <v>20</v>
      </c>
      <c r="G309" s="18" t="s">
        <v>1</v>
      </c>
      <c r="H309" s="20">
        <v>1608</v>
      </c>
      <c r="I309" s="12">
        <v>1472</v>
      </c>
      <c r="J309" s="12">
        <v>1334</v>
      </c>
      <c r="K309" s="12">
        <v>138</v>
      </c>
      <c r="L309" s="12">
        <v>136</v>
      </c>
      <c r="M309" s="21">
        <v>1183</v>
      </c>
      <c r="N309" s="13">
        <v>28</v>
      </c>
      <c r="O309" s="21">
        <v>1414</v>
      </c>
    </row>
    <row r="310" spans="1:15" s="41" customFormat="1" ht="12.75" customHeight="1" x14ac:dyDescent="0.2">
      <c r="A310" s="15" t="s">
        <v>69</v>
      </c>
      <c r="B310" s="13">
        <v>686</v>
      </c>
      <c r="C310" s="12">
        <v>21</v>
      </c>
      <c r="D310" s="12">
        <v>178</v>
      </c>
      <c r="E310" s="12">
        <v>87</v>
      </c>
      <c r="F310" s="12">
        <v>18</v>
      </c>
      <c r="G310" s="18" t="s">
        <v>1</v>
      </c>
      <c r="H310" s="20">
        <v>1444</v>
      </c>
      <c r="I310" s="12">
        <v>1320</v>
      </c>
      <c r="J310" s="12">
        <v>1197</v>
      </c>
      <c r="K310" s="12">
        <v>123</v>
      </c>
      <c r="L310" s="12">
        <v>124</v>
      </c>
      <c r="M310" s="21">
        <v>1042</v>
      </c>
      <c r="N310" s="13">
        <v>22</v>
      </c>
      <c r="O310" s="21">
        <v>1258</v>
      </c>
    </row>
    <row r="311" spans="1:15" s="41" customFormat="1" ht="12.75" customHeight="1" x14ac:dyDescent="0.2">
      <c r="A311" s="15" t="s">
        <v>70</v>
      </c>
      <c r="B311" s="13">
        <v>94</v>
      </c>
      <c r="C311" s="12">
        <v>1</v>
      </c>
      <c r="D311" s="12">
        <v>10</v>
      </c>
      <c r="E311" s="12">
        <v>4</v>
      </c>
      <c r="F311" s="12">
        <v>2</v>
      </c>
      <c r="G311" s="18" t="s">
        <v>1</v>
      </c>
      <c r="H311" s="20">
        <v>164</v>
      </c>
      <c r="I311" s="12">
        <v>152</v>
      </c>
      <c r="J311" s="12">
        <v>137</v>
      </c>
      <c r="K311" s="12">
        <v>15</v>
      </c>
      <c r="L311" s="12">
        <v>12</v>
      </c>
      <c r="M311" s="21">
        <v>141</v>
      </c>
      <c r="N311" s="13">
        <v>6</v>
      </c>
      <c r="O311" s="21">
        <v>156</v>
      </c>
    </row>
    <row r="312" spans="1:15" s="41" customFormat="1" ht="12.75" customHeight="1" x14ac:dyDescent="0.2">
      <c r="A312" s="17" t="s">
        <v>50</v>
      </c>
      <c r="B312" s="13">
        <v>894</v>
      </c>
      <c r="C312" s="12">
        <v>32</v>
      </c>
      <c r="D312" s="12">
        <v>182</v>
      </c>
      <c r="E312" s="12">
        <v>88</v>
      </c>
      <c r="F312" s="12">
        <v>44</v>
      </c>
      <c r="G312" s="18" t="s">
        <v>1</v>
      </c>
      <c r="H312" s="20">
        <v>2647</v>
      </c>
      <c r="I312" s="12">
        <v>2347</v>
      </c>
      <c r="J312" s="12">
        <v>1963</v>
      </c>
      <c r="K312" s="12">
        <v>384</v>
      </c>
      <c r="L312" s="12">
        <v>300</v>
      </c>
      <c r="M312" s="21">
        <v>2188</v>
      </c>
      <c r="N312" s="13">
        <v>32</v>
      </c>
      <c r="O312" s="21">
        <v>2468</v>
      </c>
    </row>
    <row r="313" spans="1:15" s="41" customFormat="1" ht="12.75" customHeight="1" x14ac:dyDescent="0.2">
      <c r="A313" s="15" t="s">
        <v>69</v>
      </c>
      <c r="B313" s="13">
        <v>846</v>
      </c>
      <c r="C313" s="12">
        <v>29</v>
      </c>
      <c r="D313" s="12">
        <v>176</v>
      </c>
      <c r="E313" s="12">
        <v>81</v>
      </c>
      <c r="F313" s="12">
        <v>40</v>
      </c>
      <c r="G313" s="18" t="s">
        <v>1</v>
      </c>
      <c r="H313" s="20">
        <v>2490</v>
      </c>
      <c r="I313" s="12">
        <v>2198</v>
      </c>
      <c r="J313" s="12">
        <v>1822</v>
      </c>
      <c r="K313" s="12">
        <v>376</v>
      </c>
      <c r="L313" s="12">
        <v>292</v>
      </c>
      <c r="M313" s="21">
        <v>2042</v>
      </c>
      <c r="N313" s="13">
        <v>29</v>
      </c>
      <c r="O313" s="21">
        <v>2317</v>
      </c>
    </row>
    <row r="314" spans="1:15" s="41" customFormat="1" ht="12.75" customHeight="1" x14ac:dyDescent="0.2">
      <c r="A314" s="15" t="s">
        <v>70</v>
      </c>
      <c r="B314" s="13">
        <v>48</v>
      </c>
      <c r="C314" s="12">
        <v>3</v>
      </c>
      <c r="D314" s="12">
        <v>6</v>
      </c>
      <c r="E314" s="12">
        <v>7</v>
      </c>
      <c r="F314" s="12">
        <v>4</v>
      </c>
      <c r="G314" s="18" t="s">
        <v>1</v>
      </c>
      <c r="H314" s="20">
        <v>157</v>
      </c>
      <c r="I314" s="12">
        <v>149</v>
      </c>
      <c r="J314" s="12">
        <v>141</v>
      </c>
      <c r="K314" s="12">
        <v>8</v>
      </c>
      <c r="L314" s="12">
        <v>8</v>
      </c>
      <c r="M314" s="21">
        <v>146</v>
      </c>
      <c r="N314" s="13">
        <v>3</v>
      </c>
      <c r="O314" s="21">
        <v>151</v>
      </c>
    </row>
    <row r="315" spans="1:15" s="41" customFormat="1" ht="12.75" customHeight="1" x14ac:dyDescent="0.2">
      <c r="A315" s="17" t="s">
        <v>51</v>
      </c>
      <c r="B315" s="13">
        <v>1672</v>
      </c>
      <c r="C315" s="12">
        <v>56</v>
      </c>
      <c r="D315" s="12">
        <v>405</v>
      </c>
      <c r="E315" s="12">
        <v>154</v>
      </c>
      <c r="F315" s="12">
        <v>61</v>
      </c>
      <c r="G315" s="18">
        <v>2</v>
      </c>
      <c r="H315" s="20">
        <v>4545</v>
      </c>
      <c r="I315" s="12">
        <v>4073</v>
      </c>
      <c r="J315" s="12">
        <v>3318</v>
      </c>
      <c r="K315" s="12">
        <v>755</v>
      </c>
      <c r="L315" s="12">
        <v>472</v>
      </c>
      <c r="M315" s="21">
        <v>3990</v>
      </c>
      <c r="N315" s="13">
        <v>59</v>
      </c>
      <c r="O315" s="21">
        <v>4373</v>
      </c>
    </row>
    <row r="316" spans="1:15" s="41" customFormat="1" ht="12.75" customHeight="1" x14ac:dyDescent="0.2">
      <c r="A316" s="15" t="s">
        <v>69</v>
      </c>
      <c r="B316" s="13">
        <v>1545</v>
      </c>
      <c r="C316" s="12">
        <v>49</v>
      </c>
      <c r="D316" s="12">
        <v>377</v>
      </c>
      <c r="E316" s="12">
        <v>147</v>
      </c>
      <c r="F316" s="12">
        <v>56</v>
      </c>
      <c r="G316" s="18">
        <v>2</v>
      </c>
      <c r="H316" s="20">
        <v>4203</v>
      </c>
      <c r="I316" s="12">
        <v>3766</v>
      </c>
      <c r="J316" s="12">
        <v>3039</v>
      </c>
      <c r="K316" s="12">
        <v>727</v>
      </c>
      <c r="L316" s="12">
        <v>437</v>
      </c>
      <c r="M316" s="21">
        <v>3701</v>
      </c>
      <c r="N316" s="13">
        <v>51</v>
      </c>
      <c r="O316" s="21">
        <v>4066</v>
      </c>
    </row>
    <row r="317" spans="1:15" s="41" customFormat="1" ht="12.75" customHeight="1" x14ac:dyDescent="0.2">
      <c r="A317" s="15" t="s">
        <v>70</v>
      </c>
      <c r="B317" s="13">
        <v>127</v>
      </c>
      <c r="C317" s="12">
        <v>7</v>
      </c>
      <c r="D317" s="12">
        <v>28</v>
      </c>
      <c r="E317" s="12">
        <v>7</v>
      </c>
      <c r="F317" s="12">
        <v>5</v>
      </c>
      <c r="G317" s="18" t="s">
        <v>1</v>
      </c>
      <c r="H317" s="20">
        <v>342</v>
      </c>
      <c r="I317" s="12">
        <v>307</v>
      </c>
      <c r="J317" s="12">
        <v>279</v>
      </c>
      <c r="K317" s="12">
        <v>28</v>
      </c>
      <c r="L317" s="12">
        <v>35</v>
      </c>
      <c r="M317" s="21">
        <v>289</v>
      </c>
      <c r="N317" s="13">
        <v>8</v>
      </c>
      <c r="O317" s="21">
        <v>307</v>
      </c>
    </row>
    <row r="319" spans="1:15" s="39" customFormat="1" ht="28.5" customHeight="1" x14ac:dyDescent="0.25">
      <c r="A319" s="117" t="s">
        <v>93</v>
      </c>
      <c r="B319" s="118"/>
      <c r="C319" s="118"/>
      <c r="D319" s="118"/>
      <c r="E319" s="118"/>
      <c r="F319" s="118"/>
      <c r="G319" s="118"/>
      <c r="H319" s="119"/>
      <c r="I319" s="119"/>
      <c r="J319" s="119"/>
      <c r="K319" s="119"/>
      <c r="L319" s="119"/>
      <c r="M319" s="119"/>
      <c r="N319" s="119"/>
      <c r="O319" s="119"/>
    </row>
    <row r="320" spans="1:15" s="39" customFormat="1" ht="13.5" thickBot="1" x14ac:dyDescent="0.3"/>
    <row r="321" spans="1:15" s="39" customFormat="1" ht="13.5" customHeight="1" x14ac:dyDescent="0.25">
      <c r="A321" s="120" t="s">
        <v>80</v>
      </c>
      <c r="B321" s="123" t="s">
        <v>54</v>
      </c>
      <c r="C321" s="126" t="s">
        <v>55</v>
      </c>
      <c r="D321" s="126" t="s">
        <v>56</v>
      </c>
      <c r="E321" s="126" t="s">
        <v>57</v>
      </c>
      <c r="F321" s="126" t="s">
        <v>58</v>
      </c>
      <c r="G321" s="127" t="s">
        <v>59</v>
      </c>
      <c r="H321" s="130" t="s">
        <v>60</v>
      </c>
      <c r="I321" s="131"/>
      <c r="J321" s="131"/>
      <c r="K321" s="131"/>
      <c r="L321" s="131"/>
      <c r="M321" s="132"/>
      <c r="N321" s="133" t="s">
        <v>61</v>
      </c>
      <c r="O321" s="132"/>
    </row>
    <row r="322" spans="1:15" s="39" customFormat="1" ht="12.75" customHeight="1" x14ac:dyDescent="0.25">
      <c r="A322" s="121"/>
      <c r="B322" s="124"/>
      <c r="C322" s="115"/>
      <c r="D322" s="115"/>
      <c r="E322" s="115"/>
      <c r="F322" s="115"/>
      <c r="G322" s="128"/>
      <c r="H322" s="134" t="s">
        <v>0</v>
      </c>
      <c r="I322" s="115" t="s">
        <v>62</v>
      </c>
      <c r="J322" s="115"/>
      <c r="K322" s="115"/>
      <c r="L322" s="115"/>
      <c r="M322" s="136" t="s">
        <v>63</v>
      </c>
      <c r="N322" s="124" t="s">
        <v>64</v>
      </c>
      <c r="O322" s="136" t="s">
        <v>65</v>
      </c>
    </row>
    <row r="323" spans="1:15" s="39" customFormat="1" x14ac:dyDescent="0.25">
      <c r="A323" s="121"/>
      <c r="B323" s="124"/>
      <c r="C323" s="115"/>
      <c r="D323" s="115"/>
      <c r="E323" s="115"/>
      <c r="F323" s="115"/>
      <c r="G323" s="128"/>
      <c r="H323" s="134"/>
      <c r="I323" s="115" t="s">
        <v>66</v>
      </c>
      <c r="J323" s="115"/>
      <c r="K323" s="115"/>
      <c r="L323" s="115" t="s">
        <v>67</v>
      </c>
      <c r="M323" s="137"/>
      <c r="N323" s="139"/>
      <c r="O323" s="137"/>
    </row>
    <row r="324" spans="1:15" s="39" customFormat="1" ht="42" customHeight="1" x14ac:dyDescent="0.25">
      <c r="A324" s="122"/>
      <c r="B324" s="125"/>
      <c r="C324" s="116"/>
      <c r="D324" s="116"/>
      <c r="E324" s="116"/>
      <c r="F324" s="116"/>
      <c r="G324" s="129"/>
      <c r="H324" s="135"/>
      <c r="I324" s="53" t="s">
        <v>0</v>
      </c>
      <c r="J324" s="43" t="s">
        <v>68</v>
      </c>
      <c r="K324" s="43" t="s">
        <v>82</v>
      </c>
      <c r="L324" s="116"/>
      <c r="M324" s="138"/>
      <c r="N324" s="140"/>
      <c r="O324" s="138"/>
    </row>
    <row r="325" spans="1:15" s="40" customFormat="1" ht="12.75" customHeight="1" x14ac:dyDescent="0.2">
      <c r="A325" s="16" t="s">
        <v>0</v>
      </c>
      <c r="B325" s="14">
        <v>37551</v>
      </c>
      <c r="C325" s="11">
        <v>1416</v>
      </c>
      <c r="D325" s="11">
        <v>8036</v>
      </c>
      <c r="E325" s="11">
        <v>3545</v>
      </c>
      <c r="F325" s="11">
        <v>1547</v>
      </c>
      <c r="G325" s="19">
        <v>11</v>
      </c>
      <c r="H325" s="22">
        <v>116938</v>
      </c>
      <c r="I325" s="11">
        <v>104719</v>
      </c>
      <c r="J325" s="11">
        <v>89007</v>
      </c>
      <c r="K325" s="11">
        <v>15712</v>
      </c>
      <c r="L325" s="11">
        <v>12219</v>
      </c>
      <c r="M325" s="23">
        <v>101960</v>
      </c>
      <c r="N325" s="14">
        <v>1468</v>
      </c>
      <c r="O325" s="23">
        <v>111249</v>
      </c>
    </row>
    <row r="326" spans="1:15" s="41" customFormat="1" ht="12.75" customHeight="1" x14ac:dyDescent="0.2">
      <c r="A326" s="15" t="s">
        <v>69</v>
      </c>
      <c r="B326" s="13">
        <v>34098</v>
      </c>
      <c r="C326" s="12">
        <v>1272</v>
      </c>
      <c r="D326" s="12">
        <v>7352</v>
      </c>
      <c r="E326" s="12">
        <v>3248</v>
      </c>
      <c r="F326" s="12">
        <v>1367</v>
      </c>
      <c r="G326" s="18">
        <v>11</v>
      </c>
      <c r="H326" s="20">
        <v>106921</v>
      </c>
      <c r="I326" s="12">
        <v>95681</v>
      </c>
      <c r="J326" s="12">
        <v>81053</v>
      </c>
      <c r="K326" s="12">
        <v>14628</v>
      </c>
      <c r="L326" s="12">
        <v>11240</v>
      </c>
      <c r="M326" s="21">
        <v>93973</v>
      </c>
      <c r="N326" s="13">
        <v>1257</v>
      </c>
      <c r="O326" s="21">
        <v>102620</v>
      </c>
    </row>
    <row r="327" spans="1:15" s="41" customFormat="1" ht="12.75" customHeight="1" x14ac:dyDescent="0.2">
      <c r="A327" s="15" t="s">
        <v>70</v>
      </c>
      <c r="B327" s="13">
        <v>3453</v>
      </c>
      <c r="C327" s="12">
        <v>144</v>
      </c>
      <c r="D327" s="12">
        <v>684</v>
      </c>
      <c r="E327" s="12">
        <v>297</v>
      </c>
      <c r="F327" s="12">
        <v>180</v>
      </c>
      <c r="G327" s="18" t="s">
        <v>1</v>
      </c>
      <c r="H327" s="20">
        <v>10017</v>
      </c>
      <c r="I327" s="12">
        <v>9038</v>
      </c>
      <c r="J327" s="12">
        <v>7954</v>
      </c>
      <c r="K327" s="12">
        <v>1084</v>
      </c>
      <c r="L327" s="12">
        <v>979</v>
      </c>
      <c r="M327" s="21">
        <v>7987</v>
      </c>
      <c r="N327" s="13">
        <v>211</v>
      </c>
      <c r="O327" s="21">
        <v>8629</v>
      </c>
    </row>
    <row r="328" spans="1:15" s="40" customFormat="1" ht="12.75" customHeight="1" x14ac:dyDescent="0.2">
      <c r="A328" s="16" t="s">
        <v>71</v>
      </c>
      <c r="B328" s="14">
        <v>6528</v>
      </c>
      <c r="C328" s="11">
        <v>253</v>
      </c>
      <c r="D328" s="11">
        <v>1185</v>
      </c>
      <c r="E328" s="11">
        <v>479</v>
      </c>
      <c r="F328" s="11">
        <v>250</v>
      </c>
      <c r="G328" s="19" t="s">
        <v>1</v>
      </c>
      <c r="H328" s="22">
        <v>18600</v>
      </c>
      <c r="I328" s="11">
        <v>16807</v>
      </c>
      <c r="J328" s="11">
        <v>14074</v>
      </c>
      <c r="K328" s="11">
        <v>2733</v>
      </c>
      <c r="L328" s="11">
        <v>1793</v>
      </c>
      <c r="M328" s="23">
        <v>15927</v>
      </c>
      <c r="N328" s="14">
        <v>237</v>
      </c>
      <c r="O328" s="23">
        <v>17472</v>
      </c>
    </row>
    <row r="329" spans="1:15" s="41" customFormat="1" ht="12.75" customHeight="1" x14ac:dyDescent="0.2">
      <c r="A329" s="15" t="s">
        <v>69</v>
      </c>
      <c r="B329" s="13">
        <v>5922</v>
      </c>
      <c r="C329" s="12">
        <v>232</v>
      </c>
      <c r="D329" s="12">
        <v>1088</v>
      </c>
      <c r="E329" s="12">
        <v>450</v>
      </c>
      <c r="F329" s="12">
        <v>228</v>
      </c>
      <c r="G329" s="18" t="s">
        <v>1</v>
      </c>
      <c r="H329" s="20">
        <v>17181</v>
      </c>
      <c r="I329" s="12">
        <v>15536</v>
      </c>
      <c r="J329" s="12">
        <v>12977</v>
      </c>
      <c r="K329" s="12">
        <v>2559</v>
      </c>
      <c r="L329" s="12">
        <v>1645</v>
      </c>
      <c r="M329" s="21">
        <v>14755</v>
      </c>
      <c r="N329" s="13">
        <v>205</v>
      </c>
      <c r="O329" s="21">
        <v>16172</v>
      </c>
    </row>
    <row r="330" spans="1:15" s="41" customFormat="1" ht="12.75" customHeight="1" x14ac:dyDescent="0.2">
      <c r="A330" s="15" t="s">
        <v>70</v>
      </c>
      <c r="B330" s="13">
        <v>606</v>
      </c>
      <c r="C330" s="12">
        <v>21</v>
      </c>
      <c r="D330" s="12">
        <v>97</v>
      </c>
      <c r="E330" s="12">
        <v>29</v>
      </c>
      <c r="F330" s="12">
        <v>22</v>
      </c>
      <c r="G330" s="18" t="s">
        <v>1</v>
      </c>
      <c r="H330" s="20">
        <v>1419</v>
      </c>
      <c r="I330" s="12">
        <v>1271</v>
      </c>
      <c r="J330" s="12">
        <v>1097</v>
      </c>
      <c r="K330" s="12">
        <v>174</v>
      </c>
      <c r="L330" s="12">
        <v>148</v>
      </c>
      <c r="M330" s="21">
        <v>1172</v>
      </c>
      <c r="N330" s="13">
        <v>32</v>
      </c>
      <c r="O330" s="21">
        <v>1300</v>
      </c>
    </row>
    <row r="331" spans="1:15" s="41" customFormat="1" ht="12.75" customHeight="1" x14ac:dyDescent="0.2">
      <c r="A331" s="17" t="s">
        <v>3</v>
      </c>
      <c r="B331" s="13">
        <v>1758</v>
      </c>
      <c r="C331" s="12">
        <v>54</v>
      </c>
      <c r="D331" s="12">
        <v>237</v>
      </c>
      <c r="E331" s="12">
        <v>84</v>
      </c>
      <c r="F331" s="12">
        <v>67</v>
      </c>
      <c r="G331" s="18" t="s">
        <v>1</v>
      </c>
      <c r="H331" s="20">
        <v>4210</v>
      </c>
      <c r="I331" s="12">
        <v>3845</v>
      </c>
      <c r="J331" s="12">
        <v>3208</v>
      </c>
      <c r="K331" s="12">
        <v>637</v>
      </c>
      <c r="L331" s="12">
        <v>365</v>
      </c>
      <c r="M331" s="21">
        <v>3879</v>
      </c>
      <c r="N331" s="13">
        <v>51</v>
      </c>
      <c r="O331" s="21">
        <v>4084</v>
      </c>
    </row>
    <row r="332" spans="1:15" s="41" customFormat="1" ht="12.75" customHeight="1" x14ac:dyDescent="0.2">
      <c r="A332" s="15" t="s">
        <v>69</v>
      </c>
      <c r="B332" s="13">
        <v>1517</v>
      </c>
      <c r="C332" s="12">
        <v>47</v>
      </c>
      <c r="D332" s="12">
        <v>199</v>
      </c>
      <c r="E332" s="12">
        <v>77</v>
      </c>
      <c r="F332" s="12">
        <v>55</v>
      </c>
      <c r="G332" s="18" t="s">
        <v>1</v>
      </c>
      <c r="H332" s="20">
        <v>3757</v>
      </c>
      <c r="I332" s="12">
        <v>3439</v>
      </c>
      <c r="J332" s="12">
        <v>2843</v>
      </c>
      <c r="K332" s="12">
        <v>596</v>
      </c>
      <c r="L332" s="12">
        <v>318</v>
      </c>
      <c r="M332" s="21">
        <v>3470</v>
      </c>
      <c r="N332" s="13">
        <v>41</v>
      </c>
      <c r="O332" s="21">
        <v>3631</v>
      </c>
    </row>
    <row r="333" spans="1:15" s="41" customFormat="1" ht="12.75" customHeight="1" x14ac:dyDescent="0.2">
      <c r="A333" s="15" t="s">
        <v>70</v>
      </c>
      <c r="B333" s="13">
        <v>241</v>
      </c>
      <c r="C333" s="12">
        <v>7</v>
      </c>
      <c r="D333" s="12">
        <v>38</v>
      </c>
      <c r="E333" s="12">
        <v>7</v>
      </c>
      <c r="F333" s="12">
        <v>12</v>
      </c>
      <c r="G333" s="18" t="s">
        <v>1</v>
      </c>
      <c r="H333" s="20">
        <v>453</v>
      </c>
      <c r="I333" s="12">
        <v>406</v>
      </c>
      <c r="J333" s="12">
        <v>365</v>
      </c>
      <c r="K333" s="12">
        <v>41</v>
      </c>
      <c r="L333" s="12">
        <v>47</v>
      </c>
      <c r="M333" s="21">
        <v>409</v>
      </c>
      <c r="N333" s="13">
        <v>10</v>
      </c>
      <c r="O333" s="21">
        <v>453</v>
      </c>
    </row>
    <row r="334" spans="1:15" s="41" customFormat="1" ht="12.75" customHeight="1" x14ac:dyDescent="0.2">
      <c r="A334" s="17" t="s">
        <v>4</v>
      </c>
      <c r="B334" s="13">
        <v>662</v>
      </c>
      <c r="C334" s="12">
        <v>25</v>
      </c>
      <c r="D334" s="12">
        <v>107</v>
      </c>
      <c r="E334" s="12">
        <v>46</v>
      </c>
      <c r="F334" s="12">
        <v>21</v>
      </c>
      <c r="G334" s="18" t="s">
        <v>1</v>
      </c>
      <c r="H334" s="20">
        <v>1677</v>
      </c>
      <c r="I334" s="12">
        <v>1495</v>
      </c>
      <c r="J334" s="12">
        <v>1292</v>
      </c>
      <c r="K334" s="12">
        <v>203</v>
      </c>
      <c r="L334" s="12">
        <v>182</v>
      </c>
      <c r="M334" s="21">
        <v>1414</v>
      </c>
      <c r="N334" s="13">
        <v>27</v>
      </c>
      <c r="O334" s="21">
        <v>1597</v>
      </c>
    </row>
    <row r="335" spans="1:15" s="41" customFormat="1" ht="12.75" customHeight="1" x14ac:dyDescent="0.2">
      <c r="A335" s="15" t="s">
        <v>69</v>
      </c>
      <c r="B335" s="13">
        <v>515</v>
      </c>
      <c r="C335" s="12">
        <v>21</v>
      </c>
      <c r="D335" s="12">
        <v>95</v>
      </c>
      <c r="E335" s="12">
        <v>44</v>
      </c>
      <c r="F335" s="12">
        <v>17</v>
      </c>
      <c r="G335" s="18" t="s">
        <v>1</v>
      </c>
      <c r="H335" s="20">
        <v>1342</v>
      </c>
      <c r="I335" s="12">
        <v>1192</v>
      </c>
      <c r="J335" s="12">
        <v>1016</v>
      </c>
      <c r="K335" s="12">
        <v>176</v>
      </c>
      <c r="L335" s="12">
        <v>150</v>
      </c>
      <c r="M335" s="21">
        <v>1110</v>
      </c>
      <c r="N335" s="13">
        <v>19</v>
      </c>
      <c r="O335" s="21">
        <v>1271</v>
      </c>
    </row>
    <row r="336" spans="1:15" s="41" customFormat="1" ht="12.75" customHeight="1" x14ac:dyDescent="0.2">
      <c r="A336" s="15" t="s">
        <v>70</v>
      </c>
      <c r="B336" s="13">
        <v>147</v>
      </c>
      <c r="C336" s="12">
        <v>4</v>
      </c>
      <c r="D336" s="12">
        <v>12</v>
      </c>
      <c r="E336" s="12">
        <v>2</v>
      </c>
      <c r="F336" s="12">
        <v>4</v>
      </c>
      <c r="G336" s="18" t="s">
        <v>1</v>
      </c>
      <c r="H336" s="20">
        <v>335</v>
      </c>
      <c r="I336" s="12">
        <v>303</v>
      </c>
      <c r="J336" s="12">
        <v>276</v>
      </c>
      <c r="K336" s="12">
        <v>27</v>
      </c>
      <c r="L336" s="12">
        <v>32</v>
      </c>
      <c r="M336" s="21">
        <v>304</v>
      </c>
      <c r="N336" s="13">
        <v>8</v>
      </c>
      <c r="O336" s="21">
        <v>326</v>
      </c>
    </row>
    <row r="337" spans="1:15" s="41" customFormat="1" ht="12.75" customHeight="1" x14ac:dyDescent="0.2">
      <c r="A337" s="17" t="s">
        <v>5</v>
      </c>
      <c r="B337" s="13">
        <v>1964</v>
      </c>
      <c r="C337" s="12">
        <v>91</v>
      </c>
      <c r="D337" s="12">
        <v>405</v>
      </c>
      <c r="E337" s="12">
        <v>150</v>
      </c>
      <c r="F337" s="12">
        <v>70</v>
      </c>
      <c r="G337" s="18" t="s">
        <v>1</v>
      </c>
      <c r="H337" s="20">
        <v>6001</v>
      </c>
      <c r="I337" s="12">
        <v>5446</v>
      </c>
      <c r="J337" s="12">
        <v>4363</v>
      </c>
      <c r="K337" s="12">
        <v>1083</v>
      </c>
      <c r="L337" s="12">
        <v>555</v>
      </c>
      <c r="M337" s="21">
        <v>5080</v>
      </c>
      <c r="N337" s="13">
        <v>71</v>
      </c>
      <c r="O337" s="21">
        <v>5605</v>
      </c>
    </row>
    <row r="338" spans="1:15" s="41" customFormat="1" ht="12.75" customHeight="1" x14ac:dyDescent="0.2">
      <c r="A338" s="15" t="s">
        <v>69</v>
      </c>
      <c r="B338" s="13">
        <v>1902</v>
      </c>
      <c r="C338" s="12">
        <v>89</v>
      </c>
      <c r="D338" s="12">
        <v>397</v>
      </c>
      <c r="E338" s="12">
        <v>150</v>
      </c>
      <c r="F338" s="12">
        <v>67</v>
      </c>
      <c r="G338" s="18" t="s">
        <v>1</v>
      </c>
      <c r="H338" s="20">
        <v>5868</v>
      </c>
      <c r="I338" s="12">
        <v>5328</v>
      </c>
      <c r="J338" s="12">
        <v>4279</v>
      </c>
      <c r="K338" s="12">
        <v>1049</v>
      </c>
      <c r="L338" s="12">
        <v>540</v>
      </c>
      <c r="M338" s="21">
        <v>4960</v>
      </c>
      <c r="N338" s="13">
        <v>69</v>
      </c>
      <c r="O338" s="21">
        <v>5472</v>
      </c>
    </row>
    <row r="339" spans="1:15" s="41" customFormat="1" ht="12.75" customHeight="1" x14ac:dyDescent="0.2">
      <c r="A339" s="15" t="s">
        <v>70</v>
      </c>
      <c r="B339" s="13">
        <v>62</v>
      </c>
      <c r="C339" s="12">
        <v>2</v>
      </c>
      <c r="D339" s="12">
        <v>8</v>
      </c>
      <c r="E339" s="12" t="s">
        <v>1</v>
      </c>
      <c r="F339" s="12">
        <v>3</v>
      </c>
      <c r="G339" s="18" t="s">
        <v>1</v>
      </c>
      <c r="H339" s="20">
        <v>133</v>
      </c>
      <c r="I339" s="12">
        <v>118</v>
      </c>
      <c r="J339" s="12">
        <v>84</v>
      </c>
      <c r="K339" s="12">
        <v>34</v>
      </c>
      <c r="L339" s="12">
        <v>15</v>
      </c>
      <c r="M339" s="21">
        <v>120</v>
      </c>
      <c r="N339" s="13">
        <v>2</v>
      </c>
      <c r="O339" s="21">
        <v>133</v>
      </c>
    </row>
    <row r="340" spans="1:15" s="41" customFormat="1" ht="12.75" customHeight="1" x14ac:dyDescent="0.2">
      <c r="A340" s="17" t="s">
        <v>6</v>
      </c>
      <c r="B340" s="13">
        <v>1009</v>
      </c>
      <c r="C340" s="12">
        <v>35</v>
      </c>
      <c r="D340" s="12">
        <v>162</v>
      </c>
      <c r="E340" s="12">
        <v>75</v>
      </c>
      <c r="F340" s="12">
        <v>38</v>
      </c>
      <c r="G340" s="18" t="s">
        <v>1</v>
      </c>
      <c r="H340" s="20">
        <v>2965</v>
      </c>
      <c r="I340" s="12">
        <v>2624</v>
      </c>
      <c r="J340" s="12">
        <v>2264</v>
      </c>
      <c r="K340" s="12">
        <v>360</v>
      </c>
      <c r="L340" s="12">
        <v>341</v>
      </c>
      <c r="M340" s="21">
        <v>2513</v>
      </c>
      <c r="N340" s="13">
        <v>40</v>
      </c>
      <c r="O340" s="21">
        <v>2716</v>
      </c>
    </row>
    <row r="341" spans="1:15" s="41" customFormat="1" ht="12.75" customHeight="1" x14ac:dyDescent="0.2">
      <c r="A341" s="15" t="s">
        <v>69</v>
      </c>
      <c r="B341" s="13">
        <v>936</v>
      </c>
      <c r="C341" s="12">
        <v>33</v>
      </c>
      <c r="D341" s="12">
        <v>155</v>
      </c>
      <c r="E341" s="12">
        <v>69</v>
      </c>
      <c r="F341" s="12">
        <v>38</v>
      </c>
      <c r="G341" s="18" t="s">
        <v>1</v>
      </c>
      <c r="H341" s="20">
        <v>2859</v>
      </c>
      <c r="I341" s="12">
        <v>2543</v>
      </c>
      <c r="J341" s="12">
        <v>2205</v>
      </c>
      <c r="K341" s="12">
        <v>338</v>
      </c>
      <c r="L341" s="12">
        <v>316</v>
      </c>
      <c r="M341" s="21">
        <v>2454</v>
      </c>
      <c r="N341" s="13">
        <v>36</v>
      </c>
      <c r="O341" s="21">
        <v>2645</v>
      </c>
    </row>
    <row r="342" spans="1:15" s="41" customFormat="1" ht="12.75" customHeight="1" x14ac:dyDescent="0.2">
      <c r="A342" s="15" t="s">
        <v>70</v>
      </c>
      <c r="B342" s="13">
        <v>73</v>
      </c>
      <c r="C342" s="12">
        <v>2</v>
      </c>
      <c r="D342" s="12">
        <v>7</v>
      </c>
      <c r="E342" s="12">
        <v>6</v>
      </c>
      <c r="F342" s="12" t="s">
        <v>1</v>
      </c>
      <c r="G342" s="18" t="s">
        <v>1</v>
      </c>
      <c r="H342" s="20">
        <v>106</v>
      </c>
      <c r="I342" s="12">
        <v>81</v>
      </c>
      <c r="J342" s="12">
        <v>59</v>
      </c>
      <c r="K342" s="12">
        <v>22</v>
      </c>
      <c r="L342" s="12">
        <v>25</v>
      </c>
      <c r="M342" s="21">
        <v>59</v>
      </c>
      <c r="N342" s="13">
        <v>4</v>
      </c>
      <c r="O342" s="21">
        <v>71</v>
      </c>
    </row>
    <row r="343" spans="1:15" s="41" customFormat="1" ht="12.75" customHeight="1" x14ac:dyDescent="0.2">
      <c r="A343" s="17" t="s">
        <v>7</v>
      </c>
      <c r="B343" s="13">
        <v>736</v>
      </c>
      <c r="C343" s="12">
        <v>30</v>
      </c>
      <c r="D343" s="12">
        <v>137</v>
      </c>
      <c r="E343" s="12">
        <v>73</v>
      </c>
      <c r="F343" s="12">
        <v>36</v>
      </c>
      <c r="G343" s="18" t="s">
        <v>1</v>
      </c>
      <c r="H343" s="20">
        <v>2171</v>
      </c>
      <c r="I343" s="12">
        <v>1957</v>
      </c>
      <c r="J343" s="12">
        <v>1674</v>
      </c>
      <c r="K343" s="12">
        <v>283</v>
      </c>
      <c r="L343" s="12">
        <v>214</v>
      </c>
      <c r="M343" s="21">
        <v>1720</v>
      </c>
      <c r="N343" s="13">
        <v>29</v>
      </c>
      <c r="O343" s="21">
        <v>2084</v>
      </c>
    </row>
    <row r="344" spans="1:15" s="41" customFormat="1" ht="12.75" customHeight="1" x14ac:dyDescent="0.2">
      <c r="A344" s="15" t="s">
        <v>69</v>
      </c>
      <c r="B344" s="13">
        <v>697</v>
      </c>
      <c r="C344" s="12">
        <v>28</v>
      </c>
      <c r="D344" s="12">
        <v>129</v>
      </c>
      <c r="E344" s="12">
        <v>67</v>
      </c>
      <c r="F344" s="12">
        <v>34</v>
      </c>
      <c r="G344" s="18" t="s">
        <v>1</v>
      </c>
      <c r="H344" s="20">
        <v>2026</v>
      </c>
      <c r="I344" s="12">
        <v>1824</v>
      </c>
      <c r="J344" s="12">
        <v>1569</v>
      </c>
      <c r="K344" s="12">
        <v>255</v>
      </c>
      <c r="L344" s="12">
        <v>202</v>
      </c>
      <c r="M344" s="21">
        <v>1650</v>
      </c>
      <c r="N344" s="13">
        <v>25</v>
      </c>
      <c r="O344" s="21">
        <v>1949</v>
      </c>
    </row>
    <row r="345" spans="1:15" s="41" customFormat="1" ht="12.75" customHeight="1" x14ac:dyDescent="0.2">
      <c r="A345" s="15" t="s">
        <v>70</v>
      </c>
      <c r="B345" s="13">
        <v>39</v>
      </c>
      <c r="C345" s="12">
        <v>2</v>
      </c>
      <c r="D345" s="12">
        <v>8</v>
      </c>
      <c r="E345" s="12">
        <v>6</v>
      </c>
      <c r="F345" s="12">
        <v>2</v>
      </c>
      <c r="G345" s="18" t="s">
        <v>1</v>
      </c>
      <c r="H345" s="20">
        <v>145</v>
      </c>
      <c r="I345" s="12">
        <v>133</v>
      </c>
      <c r="J345" s="12">
        <v>105</v>
      </c>
      <c r="K345" s="12">
        <v>28</v>
      </c>
      <c r="L345" s="12">
        <v>12</v>
      </c>
      <c r="M345" s="21">
        <v>70</v>
      </c>
      <c r="N345" s="13">
        <v>4</v>
      </c>
      <c r="O345" s="21">
        <v>135</v>
      </c>
    </row>
    <row r="346" spans="1:15" s="41" customFormat="1" ht="12.75" customHeight="1" x14ac:dyDescent="0.2">
      <c r="A346" s="17" t="s">
        <v>8</v>
      </c>
      <c r="B346" s="13">
        <v>399</v>
      </c>
      <c r="C346" s="12">
        <v>18</v>
      </c>
      <c r="D346" s="12">
        <v>137</v>
      </c>
      <c r="E346" s="12">
        <v>51</v>
      </c>
      <c r="F346" s="12">
        <v>18</v>
      </c>
      <c r="G346" s="18" t="s">
        <v>1</v>
      </c>
      <c r="H346" s="20">
        <v>1576</v>
      </c>
      <c r="I346" s="12">
        <v>1440</v>
      </c>
      <c r="J346" s="12">
        <v>1273</v>
      </c>
      <c r="K346" s="12">
        <v>167</v>
      </c>
      <c r="L346" s="12">
        <v>136</v>
      </c>
      <c r="M346" s="21">
        <v>1321</v>
      </c>
      <c r="N346" s="13">
        <v>19</v>
      </c>
      <c r="O346" s="21">
        <v>1386</v>
      </c>
    </row>
    <row r="347" spans="1:15" s="41" customFormat="1" ht="12.75" customHeight="1" x14ac:dyDescent="0.2">
      <c r="A347" s="15" t="s">
        <v>69</v>
      </c>
      <c r="B347" s="13">
        <v>355</v>
      </c>
      <c r="C347" s="12">
        <v>14</v>
      </c>
      <c r="D347" s="12">
        <v>113</v>
      </c>
      <c r="E347" s="12">
        <v>43</v>
      </c>
      <c r="F347" s="12">
        <v>17</v>
      </c>
      <c r="G347" s="18" t="s">
        <v>1</v>
      </c>
      <c r="H347" s="20">
        <v>1329</v>
      </c>
      <c r="I347" s="12">
        <v>1210</v>
      </c>
      <c r="J347" s="12">
        <v>1065</v>
      </c>
      <c r="K347" s="12">
        <v>145</v>
      </c>
      <c r="L347" s="12">
        <v>119</v>
      </c>
      <c r="M347" s="21">
        <v>1111</v>
      </c>
      <c r="N347" s="13">
        <v>15</v>
      </c>
      <c r="O347" s="21">
        <v>1204</v>
      </c>
    </row>
    <row r="348" spans="1:15" s="41" customFormat="1" ht="12.75" customHeight="1" x14ac:dyDescent="0.2">
      <c r="A348" s="15" t="s">
        <v>70</v>
      </c>
      <c r="B348" s="13">
        <v>44</v>
      </c>
      <c r="C348" s="12">
        <v>4</v>
      </c>
      <c r="D348" s="12">
        <v>24</v>
      </c>
      <c r="E348" s="12">
        <v>8</v>
      </c>
      <c r="F348" s="12">
        <v>1</v>
      </c>
      <c r="G348" s="18" t="s">
        <v>1</v>
      </c>
      <c r="H348" s="20">
        <v>247</v>
      </c>
      <c r="I348" s="12">
        <v>230</v>
      </c>
      <c r="J348" s="12">
        <v>208</v>
      </c>
      <c r="K348" s="12">
        <v>22</v>
      </c>
      <c r="L348" s="12">
        <v>17</v>
      </c>
      <c r="M348" s="21">
        <v>210</v>
      </c>
      <c r="N348" s="13">
        <v>4</v>
      </c>
      <c r="O348" s="21">
        <v>182</v>
      </c>
    </row>
    <row r="349" spans="1:15" s="40" customFormat="1" ht="12.75" customHeight="1" x14ac:dyDescent="0.2">
      <c r="A349" s="16" t="s">
        <v>72</v>
      </c>
      <c r="B349" s="14">
        <v>4536</v>
      </c>
      <c r="C349" s="11">
        <v>209</v>
      </c>
      <c r="D349" s="11">
        <v>954</v>
      </c>
      <c r="E349" s="11">
        <v>586</v>
      </c>
      <c r="F349" s="11">
        <v>186</v>
      </c>
      <c r="G349" s="19" t="s">
        <v>1</v>
      </c>
      <c r="H349" s="22">
        <v>15416</v>
      </c>
      <c r="I349" s="11">
        <v>13830</v>
      </c>
      <c r="J349" s="11">
        <v>11705</v>
      </c>
      <c r="K349" s="11">
        <v>2125</v>
      </c>
      <c r="L349" s="11">
        <v>1586</v>
      </c>
      <c r="M349" s="23">
        <v>13804</v>
      </c>
      <c r="N349" s="14">
        <v>198</v>
      </c>
      <c r="O349" s="23">
        <v>14850</v>
      </c>
    </row>
    <row r="350" spans="1:15" s="41" customFormat="1" ht="12.75" customHeight="1" x14ac:dyDescent="0.2">
      <c r="A350" s="15" t="s">
        <v>69</v>
      </c>
      <c r="B350" s="13">
        <v>4309</v>
      </c>
      <c r="C350" s="12">
        <v>192</v>
      </c>
      <c r="D350" s="12">
        <v>904</v>
      </c>
      <c r="E350" s="12">
        <v>563</v>
      </c>
      <c r="F350" s="12">
        <v>173</v>
      </c>
      <c r="G350" s="18" t="s">
        <v>1</v>
      </c>
      <c r="H350" s="20">
        <v>14630</v>
      </c>
      <c r="I350" s="12">
        <v>13124</v>
      </c>
      <c r="J350" s="12">
        <v>11106</v>
      </c>
      <c r="K350" s="12">
        <v>2018</v>
      </c>
      <c r="L350" s="12">
        <v>1506</v>
      </c>
      <c r="M350" s="21">
        <v>13205</v>
      </c>
      <c r="N350" s="13">
        <v>178</v>
      </c>
      <c r="O350" s="21">
        <v>14203</v>
      </c>
    </row>
    <row r="351" spans="1:15" s="41" customFormat="1" ht="12.75" customHeight="1" x14ac:dyDescent="0.2">
      <c r="A351" s="15" t="s">
        <v>70</v>
      </c>
      <c r="B351" s="13">
        <v>227</v>
      </c>
      <c r="C351" s="12">
        <v>17</v>
      </c>
      <c r="D351" s="12">
        <v>50</v>
      </c>
      <c r="E351" s="12">
        <v>23</v>
      </c>
      <c r="F351" s="12">
        <v>13</v>
      </c>
      <c r="G351" s="18" t="s">
        <v>1</v>
      </c>
      <c r="H351" s="20">
        <v>786</v>
      </c>
      <c r="I351" s="12">
        <v>706</v>
      </c>
      <c r="J351" s="12">
        <v>599</v>
      </c>
      <c r="K351" s="12">
        <v>107</v>
      </c>
      <c r="L351" s="12">
        <v>80</v>
      </c>
      <c r="M351" s="21">
        <v>599</v>
      </c>
      <c r="N351" s="13">
        <v>20</v>
      </c>
      <c r="O351" s="21">
        <v>647</v>
      </c>
    </row>
    <row r="352" spans="1:15" s="41" customFormat="1" ht="12.75" customHeight="1" x14ac:dyDescent="0.2">
      <c r="A352" s="17" t="s">
        <v>10</v>
      </c>
      <c r="B352" s="13">
        <v>724</v>
      </c>
      <c r="C352" s="12">
        <v>33</v>
      </c>
      <c r="D352" s="12">
        <v>160</v>
      </c>
      <c r="E352" s="12">
        <v>84</v>
      </c>
      <c r="F352" s="12">
        <v>41</v>
      </c>
      <c r="G352" s="18" t="s">
        <v>1</v>
      </c>
      <c r="H352" s="20">
        <v>2853</v>
      </c>
      <c r="I352" s="12">
        <v>2570</v>
      </c>
      <c r="J352" s="12">
        <v>2150</v>
      </c>
      <c r="K352" s="12">
        <v>420</v>
      </c>
      <c r="L352" s="12">
        <v>283</v>
      </c>
      <c r="M352" s="21">
        <v>2479</v>
      </c>
      <c r="N352" s="13">
        <v>36</v>
      </c>
      <c r="O352" s="21">
        <v>2646</v>
      </c>
    </row>
    <row r="353" spans="1:15" s="41" customFormat="1" ht="12.75" customHeight="1" x14ac:dyDescent="0.2">
      <c r="A353" s="15" t="s">
        <v>69</v>
      </c>
      <c r="B353" s="13">
        <v>681</v>
      </c>
      <c r="C353" s="12">
        <v>32</v>
      </c>
      <c r="D353" s="12">
        <v>156</v>
      </c>
      <c r="E353" s="12">
        <v>84</v>
      </c>
      <c r="F353" s="12">
        <v>40</v>
      </c>
      <c r="G353" s="18" t="s">
        <v>1</v>
      </c>
      <c r="H353" s="20">
        <v>2755</v>
      </c>
      <c r="I353" s="12">
        <v>2483</v>
      </c>
      <c r="J353" s="12">
        <v>2070</v>
      </c>
      <c r="K353" s="12">
        <v>413</v>
      </c>
      <c r="L353" s="12">
        <v>272</v>
      </c>
      <c r="M353" s="21">
        <v>2389</v>
      </c>
      <c r="N353" s="13">
        <v>33</v>
      </c>
      <c r="O353" s="21">
        <v>2597</v>
      </c>
    </row>
    <row r="354" spans="1:15" s="41" customFormat="1" ht="12.75" customHeight="1" x14ac:dyDescent="0.2">
      <c r="A354" s="15" t="s">
        <v>70</v>
      </c>
      <c r="B354" s="13">
        <v>43</v>
      </c>
      <c r="C354" s="12">
        <v>1</v>
      </c>
      <c r="D354" s="12">
        <v>4</v>
      </c>
      <c r="E354" s="12" t="s">
        <v>1</v>
      </c>
      <c r="F354" s="12">
        <v>1</v>
      </c>
      <c r="G354" s="18" t="s">
        <v>1</v>
      </c>
      <c r="H354" s="20">
        <v>98</v>
      </c>
      <c r="I354" s="12">
        <v>87</v>
      </c>
      <c r="J354" s="12">
        <v>80</v>
      </c>
      <c r="K354" s="12">
        <v>7</v>
      </c>
      <c r="L354" s="12">
        <v>11</v>
      </c>
      <c r="M354" s="21">
        <v>90</v>
      </c>
      <c r="N354" s="13">
        <v>3</v>
      </c>
      <c r="O354" s="21">
        <v>49</v>
      </c>
    </row>
    <row r="355" spans="1:15" s="41" customFormat="1" ht="12.75" customHeight="1" x14ac:dyDescent="0.2">
      <c r="A355" s="17" t="s">
        <v>11</v>
      </c>
      <c r="B355" s="13">
        <v>930</v>
      </c>
      <c r="C355" s="12">
        <v>47</v>
      </c>
      <c r="D355" s="12">
        <v>224</v>
      </c>
      <c r="E355" s="12">
        <v>105</v>
      </c>
      <c r="F355" s="12">
        <v>44</v>
      </c>
      <c r="G355" s="18" t="s">
        <v>1</v>
      </c>
      <c r="H355" s="20">
        <v>3278</v>
      </c>
      <c r="I355" s="12">
        <v>2968</v>
      </c>
      <c r="J355" s="12">
        <v>2495</v>
      </c>
      <c r="K355" s="12">
        <v>473</v>
      </c>
      <c r="L355" s="12">
        <v>310</v>
      </c>
      <c r="M355" s="21">
        <v>3120</v>
      </c>
      <c r="N355" s="13">
        <v>41</v>
      </c>
      <c r="O355" s="21">
        <v>3194</v>
      </c>
    </row>
    <row r="356" spans="1:15" s="41" customFormat="1" ht="12.75" customHeight="1" x14ac:dyDescent="0.2">
      <c r="A356" s="15" t="s">
        <v>69</v>
      </c>
      <c r="B356" s="13">
        <v>905</v>
      </c>
      <c r="C356" s="12">
        <v>43</v>
      </c>
      <c r="D356" s="12">
        <v>214</v>
      </c>
      <c r="E356" s="12">
        <v>101</v>
      </c>
      <c r="F356" s="12">
        <v>42</v>
      </c>
      <c r="G356" s="18" t="s">
        <v>1</v>
      </c>
      <c r="H356" s="20">
        <v>3166</v>
      </c>
      <c r="I356" s="12">
        <v>2868</v>
      </c>
      <c r="J356" s="12">
        <v>2417</v>
      </c>
      <c r="K356" s="12">
        <v>451</v>
      </c>
      <c r="L356" s="12">
        <v>298</v>
      </c>
      <c r="M356" s="21">
        <v>3011</v>
      </c>
      <c r="N356" s="13">
        <v>38</v>
      </c>
      <c r="O356" s="21">
        <v>3082</v>
      </c>
    </row>
    <row r="357" spans="1:15" s="41" customFormat="1" ht="12.75" customHeight="1" x14ac:dyDescent="0.2">
      <c r="A357" s="15" t="s">
        <v>70</v>
      </c>
      <c r="B357" s="13">
        <v>25</v>
      </c>
      <c r="C357" s="12">
        <v>4</v>
      </c>
      <c r="D357" s="12">
        <v>10</v>
      </c>
      <c r="E357" s="12">
        <v>4</v>
      </c>
      <c r="F357" s="12">
        <v>2</v>
      </c>
      <c r="G357" s="18" t="s">
        <v>1</v>
      </c>
      <c r="H357" s="20">
        <v>112</v>
      </c>
      <c r="I357" s="12">
        <v>100</v>
      </c>
      <c r="J357" s="12">
        <v>78</v>
      </c>
      <c r="K357" s="12">
        <v>22</v>
      </c>
      <c r="L357" s="12">
        <v>12</v>
      </c>
      <c r="M357" s="21">
        <v>109</v>
      </c>
      <c r="N357" s="13">
        <v>3</v>
      </c>
      <c r="O357" s="21">
        <v>112</v>
      </c>
    </row>
    <row r="358" spans="1:15" s="41" customFormat="1" ht="12.75" customHeight="1" x14ac:dyDescent="0.2">
      <c r="A358" s="17" t="s">
        <v>12</v>
      </c>
      <c r="B358" s="13">
        <v>446</v>
      </c>
      <c r="C358" s="12">
        <v>23</v>
      </c>
      <c r="D358" s="12">
        <v>91</v>
      </c>
      <c r="E358" s="12">
        <v>80</v>
      </c>
      <c r="F358" s="12">
        <v>17</v>
      </c>
      <c r="G358" s="18" t="s">
        <v>1</v>
      </c>
      <c r="H358" s="20">
        <v>1493</v>
      </c>
      <c r="I358" s="12">
        <v>1346</v>
      </c>
      <c r="J358" s="12">
        <v>1133</v>
      </c>
      <c r="K358" s="12">
        <v>213</v>
      </c>
      <c r="L358" s="12">
        <v>147</v>
      </c>
      <c r="M358" s="21">
        <v>1439</v>
      </c>
      <c r="N358" s="13">
        <v>17</v>
      </c>
      <c r="O358" s="21">
        <v>1492</v>
      </c>
    </row>
    <row r="359" spans="1:15" s="41" customFormat="1" ht="12.75" customHeight="1" x14ac:dyDescent="0.2">
      <c r="A359" s="15" t="s">
        <v>69</v>
      </c>
      <c r="B359" s="13">
        <v>446</v>
      </c>
      <c r="C359" s="12">
        <v>23</v>
      </c>
      <c r="D359" s="12">
        <v>91</v>
      </c>
      <c r="E359" s="12">
        <v>80</v>
      </c>
      <c r="F359" s="12">
        <v>17</v>
      </c>
      <c r="G359" s="18" t="s">
        <v>1</v>
      </c>
      <c r="H359" s="20">
        <v>1493</v>
      </c>
      <c r="I359" s="12">
        <v>1346</v>
      </c>
      <c r="J359" s="12">
        <v>1133</v>
      </c>
      <c r="K359" s="12">
        <v>213</v>
      </c>
      <c r="L359" s="12">
        <v>147</v>
      </c>
      <c r="M359" s="21">
        <v>1439</v>
      </c>
      <c r="N359" s="13">
        <v>17</v>
      </c>
      <c r="O359" s="21">
        <v>1492</v>
      </c>
    </row>
    <row r="360" spans="1:15" s="41" customFormat="1" ht="12.75" customHeight="1" x14ac:dyDescent="0.2">
      <c r="A360" s="17" t="s">
        <v>13</v>
      </c>
      <c r="B360" s="13">
        <v>723</v>
      </c>
      <c r="C360" s="12">
        <v>34</v>
      </c>
      <c r="D360" s="12">
        <v>139</v>
      </c>
      <c r="E360" s="12">
        <v>109</v>
      </c>
      <c r="F360" s="12">
        <v>28</v>
      </c>
      <c r="G360" s="18" t="s">
        <v>1</v>
      </c>
      <c r="H360" s="20">
        <v>2792</v>
      </c>
      <c r="I360" s="12">
        <v>2459</v>
      </c>
      <c r="J360" s="12">
        <v>2034</v>
      </c>
      <c r="K360" s="12">
        <v>425</v>
      </c>
      <c r="L360" s="12">
        <v>333</v>
      </c>
      <c r="M360" s="21">
        <v>2173</v>
      </c>
      <c r="N360" s="13">
        <v>37</v>
      </c>
      <c r="O360" s="21">
        <v>2631</v>
      </c>
    </row>
    <row r="361" spans="1:15" s="41" customFormat="1" ht="12.75" customHeight="1" x14ac:dyDescent="0.2">
      <c r="A361" s="15" t="s">
        <v>69</v>
      </c>
      <c r="B361" s="13">
        <v>623</v>
      </c>
      <c r="C361" s="12">
        <v>25</v>
      </c>
      <c r="D361" s="12">
        <v>117</v>
      </c>
      <c r="E361" s="12">
        <v>103</v>
      </c>
      <c r="F361" s="12">
        <v>21</v>
      </c>
      <c r="G361" s="18" t="s">
        <v>1</v>
      </c>
      <c r="H361" s="20">
        <v>2396</v>
      </c>
      <c r="I361" s="12">
        <v>2105</v>
      </c>
      <c r="J361" s="12">
        <v>1745</v>
      </c>
      <c r="K361" s="12">
        <v>360</v>
      </c>
      <c r="L361" s="12">
        <v>291</v>
      </c>
      <c r="M361" s="21">
        <v>1921</v>
      </c>
      <c r="N361" s="13">
        <v>28</v>
      </c>
      <c r="O361" s="21">
        <v>2314</v>
      </c>
    </row>
    <row r="362" spans="1:15" s="41" customFormat="1" ht="12.75" customHeight="1" x14ac:dyDescent="0.2">
      <c r="A362" s="15" t="s">
        <v>70</v>
      </c>
      <c r="B362" s="13">
        <v>100</v>
      </c>
      <c r="C362" s="12">
        <v>9</v>
      </c>
      <c r="D362" s="12">
        <v>22</v>
      </c>
      <c r="E362" s="12">
        <v>6</v>
      </c>
      <c r="F362" s="12">
        <v>7</v>
      </c>
      <c r="G362" s="18" t="s">
        <v>1</v>
      </c>
      <c r="H362" s="20">
        <v>396</v>
      </c>
      <c r="I362" s="12">
        <v>354</v>
      </c>
      <c r="J362" s="12">
        <v>289</v>
      </c>
      <c r="K362" s="12">
        <v>65</v>
      </c>
      <c r="L362" s="12">
        <v>42</v>
      </c>
      <c r="M362" s="21">
        <v>252</v>
      </c>
      <c r="N362" s="13">
        <v>9</v>
      </c>
      <c r="O362" s="21">
        <v>317</v>
      </c>
    </row>
    <row r="363" spans="1:15" s="41" customFormat="1" ht="12.75" customHeight="1" x14ac:dyDescent="0.2">
      <c r="A363" s="17" t="s">
        <v>14</v>
      </c>
      <c r="B363" s="13">
        <v>895</v>
      </c>
      <c r="C363" s="12">
        <v>38</v>
      </c>
      <c r="D363" s="12">
        <v>165</v>
      </c>
      <c r="E363" s="12">
        <v>80</v>
      </c>
      <c r="F363" s="12">
        <v>22</v>
      </c>
      <c r="G363" s="18" t="s">
        <v>1</v>
      </c>
      <c r="H363" s="20">
        <v>2507</v>
      </c>
      <c r="I363" s="12">
        <v>2261</v>
      </c>
      <c r="J363" s="12">
        <v>1989</v>
      </c>
      <c r="K363" s="12">
        <v>272</v>
      </c>
      <c r="L363" s="12">
        <v>246</v>
      </c>
      <c r="M363" s="21">
        <v>2301</v>
      </c>
      <c r="N363" s="13">
        <v>33</v>
      </c>
      <c r="O363" s="21">
        <v>2460</v>
      </c>
    </row>
    <row r="364" spans="1:15" s="41" customFormat="1" ht="12.75" customHeight="1" x14ac:dyDescent="0.2">
      <c r="A364" s="15" t="s">
        <v>69</v>
      </c>
      <c r="B364" s="13">
        <v>848</v>
      </c>
      <c r="C364" s="12">
        <v>35</v>
      </c>
      <c r="D364" s="12">
        <v>153</v>
      </c>
      <c r="E364" s="12">
        <v>75</v>
      </c>
      <c r="F364" s="12">
        <v>20</v>
      </c>
      <c r="G364" s="18" t="s">
        <v>1</v>
      </c>
      <c r="H364" s="20">
        <v>2370</v>
      </c>
      <c r="I364" s="12">
        <v>2134</v>
      </c>
      <c r="J364" s="12">
        <v>1873</v>
      </c>
      <c r="K364" s="12">
        <v>261</v>
      </c>
      <c r="L364" s="12">
        <v>236</v>
      </c>
      <c r="M364" s="21">
        <v>2168</v>
      </c>
      <c r="N364" s="13">
        <v>30</v>
      </c>
      <c r="O364" s="21">
        <v>2323</v>
      </c>
    </row>
    <row r="365" spans="1:15" s="41" customFormat="1" ht="12.75" customHeight="1" x14ac:dyDescent="0.2">
      <c r="A365" s="15" t="s">
        <v>70</v>
      </c>
      <c r="B365" s="13">
        <v>47</v>
      </c>
      <c r="C365" s="12">
        <v>3</v>
      </c>
      <c r="D365" s="12">
        <v>12</v>
      </c>
      <c r="E365" s="12">
        <v>5</v>
      </c>
      <c r="F365" s="12">
        <v>2</v>
      </c>
      <c r="G365" s="18" t="s">
        <v>1</v>
      </c>
      <c r="H365" s="20">
        <v>137</v>
      </c>
      <c r="I365" s="12">
        <v>127</v>
      </c>
      <c r="J365" s="12">
        <v>116</v>
      </c>
      <c r="K365" s="12">
        <v>11</v>
      </c>
      <c r="L365" s="12">
        <v>10</v>
      </c>
      <c r="M365" s="21">
        <v>133</v>
      </c>
      <c r="N365" s="13">
        <v>3</v>
      </c>
      <c r="O365" s="21">
        <v>137</v>
      </c>
    </row>
    <row r="366" spans="1:15" s="41" customFormat="1" ht="12.75" customHeight="1" x14ac:dyDescent="0.2">
      <c r="A366" s="17" t="s">
        <v>15</v>
      </c>
      <c r="B366" s="13">
        <v>818</v>
      </c>
      <c r="C366" s="12">
        <v>34</v>
      </c>
      <c r="D366" s="12">
        <v>175</v>
      </c>
      <c r="E366" s="12">
        <v>128</v>
      </c>
      <c r="F366" s="12">
        <v>34</v>
      </c>
      <c r="G366" s="18" t="s">
        <v>1</v>
      </c>
      <c r="H366" s="20">
        <v>2493</v>
      </c>
      <c r="I366" s="12">
        <v>2226</v>
      </c>
      <c r="J366" s="12">
        <v>1904</v>
      </c>
      <c r="K366" s="12">
        <v>322</v>
      </c>
      <c r="L366" s="12">
        <v>267</v>
      </c>
      <c r="M366" s="21">
        <v>2292</v>
      </c>
      <c r="N366" s="13">
        <v>34</v>
      </c>
      <c r="O366" s="21">
        <v>2427</v>
      </c>
    </row>
    <row r="367" spans="1:15" s="41" customFormat="1" ht="12.75" customHeight="1" x14ac:dyDescent="0.2">
      <c r="A367" s="15" t="s">
        <v>69</v>
      </c>
      <c r="B367" s="13">
        <v>806</v>
      </c>
      <c r="C367" s="12">
        <v>34</v>
      </c>
      <c r="D367" s="12">
        <v>173</v>
      </c>
      <c r="E367" s="12">
        <v>120</v>
      </c>
      <c r="F367" s="12">
        <v>33</v>
      </c>
      <c r="G367" s="18" t="s">
        <v>1</v>
      </c>
      <c r="H367" s="20">
        <v>2450</v>
      </c>
      <c r="I367" s="12">
        <v>2188</v>
      </c>
      <c r="J367" s="12">
        <v>1868</v>
      </c>
      <c r="K367" s="12">
        <v>320</v>
      </c>
      <c r="L367" s="12">
        <v>262</v>
      </c>
      <c r="M367" s="21">
        <v>2277</v>
      </c>
      <c r="N367" s="13">
        <v>32</v>
      </c>
      <c r="O367" s="21">
        <v>2395</v>
      </c>
    </row>
    <row r="368" spans="1:15" s="41" customFormat="1" ht="12.75" customHeight="1" x14ac:dyDescent="0.2">
      <c r="A368" s="15" t="s">
        <v>70</v>
      </c>
      <c r="B368" s="13">
        <v>12</v>
      </c>
      <c r="C368" s="12" t="s">
        <v>1</v>
      </c>
      <c r="D368" s="12">
        <v>2</v>
      </c>
      <c r="E368" s="12">
        <v>8</v>
      </c>
      <c r="F368" s="12">
        <v>1</v>
      </c>
      <c r="G368" s="18" t="s">
        <v>1</v>
      </c>
      <c r="H368" s="20">
        <v>43</v>
      </c>
      <c r="I368" s="12">
        <v>38</v>
      </c>
      <c r="J368" s="12">
        <v>36</v>
      </c>
      <c r="K368" s="12">
        <v>2</v>
      </c>
      <c r="L368" s="12">
        <v>5</v>
      </c>
      <c r="M368" s="21">
        <v>15</v>
      </c>
      <c r="N368" s="13">
        <v>2</v>
      </c>
      <c r="O368" s="21">
        <v>32</v>
      </c>
    </row>
    <row r="369" spans="1:15" s="40" customFormat="1" ht="12.75" customHeight="1" x14ac:dyDescent="0.2">
      <c r="A369" s="16" t="s">
        <v>73</v>
      </c>
      <c r="B369" s="14">
        <v>6223</v>
      </c>
      <c r="C369" s="11">
        <v>206</v>
      </c>
      <c r="D369" s="11">
        <v>1237</v>
      </c>
      <c r="E369" s="11">
        <v>550</v>
      </c>
      <c r="F369" s="11">
        <v>237</v>
      </c>
      <c r="G369" s="19">
        <v>1</v>
      </c>
      <c r="H369" s="22">
        <v>18035</v>
      </c>
      <c r="I369" s="11">
        <v>16116</v>
      </c>
      <c r="J369" s="11">
        <v>13967</v>
      </c>
      <c r="K369" s="11">
        <v>2149</v>
      </c>
      <c r="L369" s="11">
        <v>1919</v>
      </c>
      <c r="M369" s="23">
        <v>15563</v>
      </c>
      <c r="N369" s="14">
        <v>211</v>
      </c>
      <c r="O369" s="23">
        <v>17163</v>
      </c>
    </row>
    <row r="370" spans="1:15" s="41" customFormat="1" ht="12.75" customHeight="1" x14ac:dyDescent="0.2">
      <c r="A370" s="15" t="s">
        <v>69</v>
      </c>
      <c r="B370" s="13">
        <v>5498</v>
      </c>
      <c r="C370" s="12">
        <v>181</v>
      </c>
      <c r="D370" s="12">
        <v>1116</v>
      </c>
      <c r="E370" s="12">
        <v>470</v>
      </c>
      <c r="F370" s="12">
        <v>206</v>
      </c>
      <c r="G370" s="18">
        <v>1</v>
      </c>
      <c r="H370" s="20">
        <v>16050</v>
      </c>
      <c r="I370" s="12">
        <v>14334</v>
      </c>
      <c r="J370" s="12">
        <v>12396</v>
      </c>
      <c r="K370" s="12">
        <v>1938</v>
      </c>
      <c r="L370" s="12">
        <v>1716</v>
      </c>
      <c r="M370" s="21">
        <v>14176</v>
      </c>
      <c r="N370" s="13">
        <v>174</v>
      </c>
      <c r="O370" s="21">
        <v>15594</v>
      </c>
    </row>
    <row r="371" spans="1:15" s="41" customFormat="1" ht="12.75" customHeight="1" x14ac:dyDescent="0.2">
      <c r="A371" s="15" t="s">
        <v>70</v>
      </c>
      <c r="B371" s="13">
        <v>725</v>
      </c>
      <c r="C371" s="12">
        <v>25</v>
      </c>
      <c r="D371" s="12">
        <v>121</v>
      </c>
      <c r="E371" s="12">
        <v>80</v>
      </c>
      <c r="F371" s="12">
        <v>31</v>
      </c>
      <c r="G371" s="18" t="s">
        <v>1</v>
      </c>
      <c r="H371" s="20">
        <v>1985</v>
      </c>
      <c r="I371" s="12">
        <v>1782</v>
      </c>
      <c r="J371" s="12">
        <v>1571</v>
      </c>
      <c r="K371" s="12">
        <v>211</v>
      </c>
      <c r="L371" s="12">
        <v>203</v>
      </c>
      <c r="M371" s="21">
        <v>1387</v>
      </c>
      <c r="N371" s="13">
        <v>37</v>
      </c>
      <c r="O371" s="21">
        <v>1569</v>
      </c>
    </row>
    <row r="372" spans="1:15" s="41" customFormat="1" ht="12.75" customHeight="1" x14ac:dyDescent="0.2">
      <c r="A372" s="17" t="s">
        <v>17</v>
      </c>
      <c r="B372" s="13">
        <v>1059</v>
      </c>
      <c r="C372" s="12">
        <v>33</v>
      </c>
      <c r="D372" s="12">
        <v>214</v>
      </c>
      <c r="E372" s="12">
        <v>97</v>
      </c>
      <c r="F372" s="12">
        <v>42</v>
      </c>
      <c r="G372" s="18" t="s">
        <v>1</v>
      </c>
      <c r="H372" s="20">
        <v>3250</v>
      </c>
      <c r="I372" s="12">
        <v>2934</v>
      </c>
      <c r="J372" s="12">
        <v>2548</v>
      </c>
      <c r="K372" s="12">
        <v>386</v>
      </c>
      <c r="L372" s="12">
        <v>316</v>
      </c>
      <c r="M372" s="21">
        <v>2798</v>
      </c>
      <c r="N372" s="13">
        <v>35</v>
      </c>
      <c r="O372" s="21">
        <v>3089</v>
      </c>
    </row>
    <row r="373" spans="1:15" s="41" customFormat="1" ht="12.75" customHeight="1" x14ac:dyDescent="0.2">
      <c r="A373" s="15" t="s">
        <v>69</v>
      </c>
      <c r="B373" s="13">
        <v>971</v>
      </c>
      <c r="C373" s="12">
        <v>30</v>
      </c>
      <c r="D373" s="12">
        <v>200</v>
      </c>
      <c r="E373" s="12">
        <v>88</v>
      </c>
      <c r="F373" s="12">
        <v>36</v>
      </c>
      <c r="G373" s="18" t="s">
        <v>1</v>
      </c>
      <c r="H373" s="20">
        <v>3018</v>
      </c>
      <c r="I373" s="12">
        <v>2726</v>
      </c>
      <c r="J373" s="12">
        <v>2377</v>
      </c>
      <c r="K373" s="12">
        <v>349</v>
      </c>
      <c r="L373" s="12">
        <v>292</v>
      </c>
      <c r="M373" s="21">
        <v>2638</v>
      </c>
      <c r="N373" s="13">
        <v>30</v>
      </c>
      <c r="O373" s="21">
        <v>2918</v>
      </c>
    </row>
    <row r="374" spans="1:15" s="41" customFormat="1" ht="12.75" customHeight="1" x14ac:dyDescent="0.2">
      <c r="A374" s="15" t="s">
        <v>70</v>
      </c>
      <c r="B374" s="13">
        <v>88</v>
      </c>
      <c r="C374" s="12">
        <v>3</v>
      </c>
      <c r="D374" s="12">
        <v>14</v>
      </c>
      <c r="E374" s="12">
        <v>9</v>
      </c>
      <c r="F374" s="12">
        <v>6</v>
      </c>
      <c r="G374" s="18" t="s">
        <v>1</v>
      </c>
      <c r="H374" s="20">
        <v>232</v>
      </c>
      <c r="I374" s="12">
        <v>208</v>
      </c>
      <c r="J374" s="12">
        <v>171</v>
      </c>
      <c r="K374" s="12">
        <v>37</v>
      </c>
      <c r="L374" s="12">
        <v>24</v>
      </c>
      <c r="M374" s="21">
        <v>160</v>
      </c>
      <c r="N374" s="13">
        <v>5</v>
      </c>
      <c r="O374" s="21">
        <v>171</v>
      </c>
    </row>
    <row r="375" spans="1:15" s="41" customFormat="1" ht="12.75" customHeight="1" x14ac:dyDescent="0.2">
      <c r="A375" s="17" t="s">
        <v>18</v>
      </c>
      <c r="B375" s="13">
        <v>781</v>
      </c>
      <c r="C375" s="12">
        <v>23</v>
      </c>
      <c r="D375" s="12">
        <v>137</v>
      </c>
      <c r="E375" s="12">
        <v>65</v>
      </c>
      <c r="F375" s="12">
        <v>33</v>
      </c>
      <c r="G375" s="18" t="s">
        <v>1</v>
      </c>
      <c r="H375" s="20">
        <v>2145</v>
      </c>
      <c r="I375" s="12">
        <v>1962</v>
      </c>
      <c r="J375" s="12">
        <v>1679</v>
      </c>
      <c r="K375" s="12">
        <v>283</v>
      </c>
      <c r="L375" s="12">
        <v>183</v>
      </c>
      <c r="M375" s="21">
        <v>1799</v>
      </c>
      <c r="N375" s="13">
        <v>29</v>
      </c>
      <c r="O375" s="21">
        <v>1992</v>
      </c>
    </row>
    <row r="376" spans="1:15" s="41" customFormat="1" ht="12.75" customHeight="1" x14ac:dyDescent="0.2">
      <c r="A376" s="15" t="s">
        <v>69</v>
      </c>
      <c r="B376" s="13">
        <v>587</v>
      </c>
      <c r="C376" s="12">
        <v>20</v>
      </c>
      <c r="D376" s="12">
        <v>115</v>
      </c>
      <c r="E376" s="12">
        <v>38</v>
      </c>
      <c r="F376" s="12">
        <v>24</v>
      </c>
      <c r="G376" s="18" t="s">
        <v>1</v>
      </c>
      <c r="H376" s="20">
        <v>1632</v>
      </c>
      <c r="I376" s="12">
        <v>1493</v>
      </c>
      <c r="J376" s="12">
        <v>1264</v>
      </c>
      <c r="K376" s="12">
        <v>229</v>
      </c>
      <c r="L376" s="12">
        <v>139</v>
      </c>
      <c r="M376" s="21">
        <v>1484</v>
      </c>
      <c r="N376" s="13">
        <v>22</v>
      </c>
      <c r="O376" s="21">
        <v>1569</v>
      </c>
    </row>
    <row r="377" spans="1:15" s="41" customFormat="1" ht="12.75" customHeight="1" x14ac:dyDescent="0.2">
      <c r="A377" s="15" t="s">
        <v>70</v>
      </c>
      <c r="B377" s="13">
        <v>194</v>
      </c>
      <c r="C377" s="12">
        <v>3</v>
      </c>
      <c r="D377" s="12">
        <v>22</v>
      </c>
      <c r="E377" s="12">
        <v>27</v>
      </c>
      <c r="F377" s="12">
        <v>9</v>
      </c>
      <c r="G377" s="18" t="s">
        <v>1</v>
      </c>
      <c r="H377" s="20">
        <v>513</v>
      </c>
      <c r="I377" s="12">
        <v>469</v>
      </c>
      <c r="J377" s="12">
        <v>415</v>
      </c>
      <c r="K377" s="12">
        <v>54</v>
      </c>
      <c r="L377" s="12">
        <v>44</v>
      </c>
      <c r="M377" s="21">
        <v>315</v>
      </c>
      <c r="N377" s="13">
        <v>7</v>
      </c>
      <c r="O377" s="21">
        <v>423</v>
      </c>
    </row>
    <row r="378" spans="1:15" s="41" customFormat="1" ht="12.75" customHeight="1" x14ac:dyDescent="0.2">
      <c r="A378" s="17" t="s">
        <v>19</v>
      </c>
      <c r="B378" s="13">
        <v>1572</v>
      </c>
      <c r="C378" s="12">
        <v>56</v>
      </c>
      <c r="D378" s="12">
        <v>294</v>
      </c>
      <c r="E378" s="12">
        <v>161</v>
      </c>
      <c r="F378" s="12">
        <v>63</v>
      </c>
      <c r="G378" s="18">
        <v>1</v>
      </c>
      <c r="H378" s="20">
        <v>4150</v>
      </c>
      <c r="I378" s="12">
        <v>3698</v>
      </c>
      <c r="J378" s="12">
        <v>3110</v>
      </c>
      <c r="K378" s="12">
        <v>588</v>
      </c>
      <c r="L378" s="12">
        <v>452</v>
      </c>
      <c r="M378" s="21">
        <v>3792</v>
      </c>
      <c r="N378" s="13">
        <v>48</v>
      </c>
      <c r="O378" s="21">
        <v>4025</v>
      </c>
    </row>
    <row r="379" spans="1:15" s="41" customFormat="1" ht="12.75" customHeight="1" x14ac:dyDescent="0.2">
      <c r="A379" s="15" t="s">
        <v>69</v>
      </c>
      <c r="B379" s="13">
        <v>1445</v>
      </c>
      <c r="C379" s="12">
        <v>52</v>
      </c>
      <c r="D379" s="12">
        <v>266</v>
      </c>
      <c r="E379" s="12">
        <v>148</v>
      </c>
      <c r="F379" s="12">
        <v>58</v>
      </c>
      <c r="G379" s="18">
        <v>1</v>
      </c>
      <c r="H379" s="20">
        <v>3767</v>
      </c>
      <c r="I379" s="12">
        <v>3342</v>
      </c>
      <c r="J379" s="12">
        <v>2810</v>
      </c>
      <c r="K379" s="12">
        <v>532</v>
      </c>
      <c r="L379" s="12">
        <v>425</v>
      </c>
      <c r="M379" s="21">
        <v>3496</v>
      </c>
      <c r="N379" s="13">
        <v>42</v>
      </c>
      <c r="O379" s="21">
        <v>3718</v>
      </c>
    </row>
    <row r="380" spans="1:15" s="41" customFormat="1" ht="12.75" customHeight="1" x14ac:dyDescent="0.2">
      <c r="A380" s="15" t="s">
        <v>70</v>
      </c>
      <c r="B380" s="13">
        <v>127</v>
      </c>
      <c r="C380" s="12">
        <v>4</v>
      </c>
      <c r="D380" s="12">
        <v>28</v>
      </c>
      <c r="E380" s="12">
        <v>13</v>
      </c>
      <c r="F380" s="12">
        <v>5</v>
      </c>
      <c r="G380" s="18" t="s">
        <v>1</v>
      </c>
      <c r="H380" s="20">
        <v>383</v>
      </c>
      <c r="I380" s="12">
        <v>356</v>
      </c>
      <c r="J380" s="12">
        <v>300</v>
      </c>
      <c r="K380" s="12">
        <v>56</v>
      </c>
      <c r="L380" s="12">
        <v>27</v>
      </c>
      <c r="M380" s="21">
        <v>296</v>
      </c>
      <c r="N380" s="13">
        <v>6</v>
      </c>
      <c r="O380" s="21">
        <v>307</v>
      </c>
    </row>
    <row r="381" spans="1:15" s="41" customFormat="1" ht="12.75" customHeight="1" x14ac:dyDescent="0.2">
      <c r="A381" s="17" t="s">
        <v>20</v>
      </c>
      <c r="B381" s="13">
        <v>989</v>
      </c>
      <c r="C381" s="12">
        <v>40</v>
      </c>
      <c r="D381" s="12">
        <v>215</v>
      </c>
      <c r="E381" s="12">
        <v>83</v>
      </c>
      <c r="F381" s="12">
        <v>39</v>
      </c>
      <c r="G381" s="18" t="s">
        <v>1</v>
      </c>
      <c r="H381" s="20">
        <v>2953</v>
      </c>
      <c r="I381" s="12">
        <v>2622</v>
      </c>
      <c r="J381" s="12">
        <v>2327</v>
      </c>
      <c r="K381" s="12">
        <v>295</v>
      </c>
      <c r="L381" s="12">
        <v>331</v>
      </c>
      <c r="M381" s="21">
        <v>2567</v>
      </c>
      <c r="N381" s="13">
        <v>35</v>
      </c>
      <c r="O381" s="21">
        <v>2795</v>
      </c>
    </row>
    <row r="382" spans="1:15" s="41" customFormat="1" ht="12.75" customHeight="1" x14ac:dyDescent="0.2">
      <c r="A382" s="15" t="s">
        <v>69</v>
      </c>
      <c r="B382" s="13">
        <v>877</v>
      </c>
      <c r="C382" s="12">
        <v>32</v>
      </c>
      <c r="D382" s="12">
        <v>183</v>
      </c>
      <c r="E382" s="12">
        <v>72</v>
      </c>
      <c r="F382" s="12">
        <v>32</v>
      </c>
      <c r="G382" s="18" t="s">
        <v>1</v>
      </c>
      <c r="H382" s="20">
        <v>2496</v>
      </c>
      <c r="I382" s="12">
        <v>2222</v>
      </c>
      <c r="J382" s="12">
        <v>1954</v>
      </c>
      <c r="K382" s="12">
        <v>268</v>
      </c>
      <c r="L382" s="12">
        <v>274</v>
      </c>
      <c r="M382" s="21">
        <v>2249</v>
      </c>
      <c r="N382" s="13">
        <v>27</v>
      </c>
      <c r="O382" s="21">
        <v>2405</v>
      </c>
    </row>
    <row r="383" spans="1:15" s="41" customFormat="1" ht="12.75" customHeight="1" x14ac:dyDescent="0.2">
      <c r="A383" s="15" t="s">
        <v>70</v>
      </c>
      <c r="B383" s="13">
        <v>112</v>
      </c>
      <c r="C383" s="12">
        <v>8</v>
      </c>
      <c r="D383" s="12">
        <v>32</v>
      </c>
      <c r="E383" s="12">
        <v>11</v>
      </c>
      <c r="F383" s="12">
        <v>7</v>
      </c>
      <c r="G383" s="18" t="s">
        <v>1</v>
      </c>
      <c r="H383" s="20">
        <v>457</v>
      </c>
      <c r="I383" s="12">
        <v>400</v>
      </c>
      <c r="J383" s="12">
        <v>373</v>
      </c>
      <c r="K383" s="12">
        <v>27</v>
      </c>
      <c r="L383" s="12">
        <v>57</v>
      </c>
      <c r="M383" s="21">
        <v>318</v>
      </c>
      <c r="N383" s="13">
        <v>8</v>
      </c>
      <c r="O383" s="21">
        <v>390</v>
      </c>
    </row>
    <row r="384" spans="1:15" s="41" customFormat="1" ht="12.75" customHeight="1" x14ac:dyDescent="0.2">
      <c r="A384" s="17" t="s">
        <v>21</v>
      </c>
      <c r="B384" s="13">
        <v>1259</v>
      </c>
      <c r="C384" s="12">
        <v>37</v>
      </c>
      <c r="D384" s="12">
        <v>253</v>
      </c>
      <c r="E384" s="12">
        <v>82</v>
      </c>
      <c r="F384" s="12">
        <v>44</v>
      </c>
      <c r="G384" s="18" t="s">
        <v>1</v>
      </c>
      <c r="H384" s="20">
        <v>3606</v>
      </c>
      <c r="I384" s="12">
        <v>3169</v>
      </c>
      <c r="J384" s="12">
        <v>2725</v>
      </c>
      <c r="K384" s="12">
        <v>444</v>
      </c>
      <c r="L384" s="12">
        <v>437</v>
      </c>
      <c r="M384" s="21">
        <v>2995</v>
      </c>
      <c r="N384" s="13">
        <v>41</v>
      </c>
      <c r="O384" s="21">
        <v>3336</v>
      </c>
    </row>
    <row r="385" spans="1:15" s="41" customFormat="1" ht="12.75" customHeight="1" x14ac:dyDescent="0.2">
      <c r="A385" s="15" t="s">
        <v>69</v>
      </c>
      <c r="B385" s="13">
        <v>1114</v>
      </c>
      <c r="C385" s="12">
        <v>31</v>
      </c>
      <c r="D385" s="12">
        <v>237</v>
      </c>
      <c r="E385" s="12">
        <v>72</v>
      </c>
      <c r="F385" s="12">
        <v>42</v>
      </c>
      <c r="G385" s="18" t="s">
        <v>1</v>
      </c>
      <c r="H385" s="20">
        <v>3343</v>
      </c>
      <c r="I385" s="12">
        <v>2937</v>
      </c>
      <c r="J385" s="12">
        <v>2516</v>
      </c>
      <c r="K385" s="12">
        <v>421</v>
      </c>
      <c r="L385" s="12">
        <v>406</v>
      </c>
      <c r="M385" s="21">
        <v>2819</v>
      </c>
      <c r="N385" s="13">
        <v>35</v>
      </c>
      <c r="O385" s="21">
        <v>3195</v>
      </c>
    </row>
    <row r="386" spans="1:15" s="41" customFormat="1" ht="12.75" customHeight="1" x14ac:dyDescent="0.2">
      <c r="A386" s="15" t="s">
        <v>70</v>
      </c>
      <c r="B386" s="13">
        <v>145</v>
      </c>
      <c r="C386" s="12">
        <v>6</v>
      </c>
      <c r="D386" s="12">
        <v>16</v>
      </c>
      <c r="E386" s="12">
        <v>10</v>
      </c>
      <c r="F386" s="12">
        <v>2</v>
      </c>
      <c r="G386" s="18" t="s">
        <v>1</v>
      </c>
      <c r="H386" s="20">
        <v>263</v>
      </c>
      <c r="I386" s="12">
        <v>232</v>
      </c>
      <c r="J386" s="12">
        <v>209</v>
      </c>
      <c r="K386" s="12">
        <v>23</v>
      </c>
      <c r="L386" s="12">
        <v>31</v>
      </c>
      <c r="M386" s="21">
        <v>176</v>
      </c>
      <c r="N386" s="13">
        <v>6</v>
      </c>
      <c r="O386" s="21">
        <v>141</v>
      </c>
    </row>
    <row r="387" spans="1:15" s="41" customFormat="1" ht="12.75" customHeight="1" x14ac:dyDescent="0.2">
      <c r="A387" s="17" t="s">
        <v>22</v>
      </c>
      <c r="B387" s="13">
        <v>563</v>
      </c>
      <c r="C387" s="12">
        <v>17</v>
      </c>
      <c r="D387" s="12">
        <v>124</v>
      </c>
      <c r="E387" s="12">
        <v>62</v>
      </c>
      <c r="F387" s="12">
        <v>16</v>
      </c>
      <c r="G387" s="18" t="s">
        <v>1</v>
      </c>
      <c r="H387" s="20">
        <v>1931</v>
      </c>
      <c r="I387" s="12">
        <v>1731</v>
      </c>
      <c r="J387" s="12">
        <v>1578</v>
      </c>
      <c r="K387" s="12">
        <v>153</v>
      </c>
      <c r="L387" s="12">
        <v>200</v>
      </c>
      <c r="M387" s="21">
        <v>1612</v>
      </c>
      <c r="N387" s="13">
        <v>23</v>
      </c>
      <c r="O387" s="21">
        <v>1926</v>
      </c>
    </row>
    <row r="388" spans="1:15" s="41" customFormat="1" ht="12.75" customHeight="1" x14ac:dyDescent="0.2">
      <c r="A388" s="15" t="s">
        <v>69</v>
      </c>
      <c r="B388" s="13">
        <v>504</v>
      </c>
      <c r="C388" s="12">
        <v>16</v>
      </c>
      <c r="D388" s="12">
        <v>115</v>
      </c>
      <c r="E388" s="12">
        <v>52</v>
      </c>
      <c r="F388" s="12">
        <v>14</v>
      </c>
      <c r="G388" s="18" t="s">
        <v>1</v>
      </c>
      <c r="H388" s="20">
        <v>1794</v>
      </c>
      <c r="I388" s="12">
        <v>1614</v>
      </c>
      <c r="J388" s="12">
        <v>1475</v>
      </c>
      <c r="K388" s="12">
        <v>139</v>
      </c>
      <c r="L388" s="12">
        <v>180</v>
      </c>
      <c r="M388" s="21">
        <v>1490</v>
      </c>
      <c r="N388" s="13">
        <v>18</v>
      </c>
      <c r="O388" s="21">
        <v>1789</v>
      </c>
    </row>
    <row r="389" spans="1:15" s="41" customFormat="1" ht="12.75" customHeight="1" x14ac:dyDescent="0.2">
      <c r="A389" s="15" t="s">
        <v>70</v>
      </c>
      <c r="B389" s="13">
        <v>59</v>
      </c>
      <c r="C389" s="12">
        <v>1</v>
      </c>
      <c r="D389" s="12">
        <v>9</v>
      </c>
      <c r="E389" s="12">
        <v>10</v>
      </c>
      <c r="F389" s="12">
        <v>2</v>
      </c>
      <c r="G389" s="18" t="s">
        <v>1</v>
      </c>
      <c r="H389" s="20">
        <v>137</v>
      </c>
      <c r="I389" s="12">
        <v>117</v>
      </c>
      <c r="J389" s="12">
        <v>103</v>
      </c>
      <c r="K389" s="12">
        <v>14</v>
      </c>
      <c r="L389" s="12">
        <v>20</v>
      </c>
      <c r="M389" s="21">
        <v>122</v>
      </c>
      <c r="N389" s="13">
        <v>5</v>
      </c>
      <c r="O389" s="21">
        <v>137</v>
      </c>
    </row>
    <row r="390" spans="1:15" s="40" customFormat="1" ht="12.75" customHeight="1" x14ac:dyDescent="0.2">
      <c r="A390" s="16" t="s">
        <v>74</v>
      </c>
      <c r="B390" s="14">
        <v>4121</v>
      </c>
      <c r="C390" s="11">
        <v>159</v>
      </c>
      <c r="D390" s="11">
        <v>993</v>
      </c>
      <c r="E390" s="11">
        <v>426</v>
      </c>
      <c r="F390" s="11">
        <v>187</v>
      </c>
      <c r="G390" s="19">
        <v>3</v>
      </c>
      <c r="H390" s="22">
        <v>14024</v>
      </c>
      <c r="I390" s="11">
        <v>12490</v>
      </c>
      <c r="J390" s="11">
        <v>10707</v>
      </c>
      <c r="K390" s="11">
        <v>1783</v>
      </c>
      <c r="L390" s="11">
        <v>1534</v>
      </c>
      <c r="M390" s="23">
        <v>12781</v>
      </c>
      <c r="N390" s="14">
        <v>192</v>
      </c>
      <c r="O390" s="23">
        <v>13549</v>
      </c>
    </row>
    <row r="391" spans="1:15" s="41" customFormat="1" ht="12.75" customHeight="1" x14ac:dyDescent="0.2">
      <c r="A391" s="15" t="s">
        <v>69</v>
      </c>
      <c r="B391" s="13">
        <v>3715</v>
      </c>
      <c r="C391" s="12">
        <v>147</v>
      </c>
      <c r="D391" s="12">
        <v>904</v>
      </c>
      <c r="E391" s="12">
        <v>401</v>
      </c>
      <c r="F391" s="12">
        <v>168</v>
      </c>
      <c r="G391" s="18">
        <v>3</v>
      </c>
      <c r="H391" s="20">
        <v>12790</v>
      </c>
      <c r="I391" s="12">
        <v>11376</v>
      </c>
      <c r="J391" s="12">
        <v>9722</v>
      </c>
      <c r="K391" s="12">
        <v>1654</v>
      </c>
      <c r="L391" s="12">
        <v>1414</v>
      </c>
      <c r="M391" s="21">
        <v>11696</v>
      </c>
      <c r="N391" s="13">
        <v>164</v>
      </c>
      <c r="O391" s="21">
        <v>12407</v>
      </c>
    </row>
    <row r="392" spans="1:15" s="41" customFormat="1" ht="12.75" customHeight="1" x14ac:dyDescent="0.2">
      <c r="A392" s="15" t="s">
        <v>70</v>
      </c>
      <c r="B392" s="13">
        <v>406</v>
      </c>
      <c r="C392" s="12">
        <v>12</v>
      </c>
      <c r="D392" s="12">
        <v>89</v>
      </c>
      <c r="E392" s="12">
        <v>25</v>
      </c>
      <c r="F392" s="12">
        <v>19</v>
      </c>
      <c r="G392" s="18" t="s">
        <v>1</v>
      </c>
      <c r="H392" s="20">
        <v>1234</v>
      </c>
      <c r="I392" s="12">
        <v>1114</v>
      </c>
      <c r="J392" s="12">
        <v>985</v>
      </c>
      <c r="K392" s="12">
        <v>129</v>
      </c>
      <c r="L392" s="12">
        <v>120</v>
      </c>
      <c r="M392" s="21">
        <v>1085</v>
      </c>
      <c r="N392" s="13">
        <v>28</v>
      </c>
      <c r="O392" s="21">
        <v>1142</v>
      </c>
    </row>
    <row r="393" spans="1:15" s="41" customFormat="1" ht="12.75" customHeight="1" x14ac:dyDescent="0.2">
      <c r="A393" s="17" t="s">
        <v>24</v>
      </c>
      <c r="B393" s="13">
        <v>573</v>
      </c>
      <c r="C393" s="12">
        <v>21</v>
      </c>
      <c r="D393" s="12">
        <v>106</v>
      </c>
      <c r="E393" s="12">
        <v>73</v>
      </c>
      <c r="F393" s="12">
        <v>19</v>
      </c>
      <c r="G393" s="18">
        <v>2</v>
      </c>
      <c r="H393" s="20">
        <v>1807</v>
      </c>
      <c r="I393" s="12">
        <v>1590</v>
      </c>
      <c r="J393" s="12">
        <v>1383</v>
      </c>
      <c r="K393" s="12">
        <v>207</v>
      </c>
      <c r="L393" s="12">
        <v>217</v>
      </c>
      <c r="M393" s="21">
        <v>1662</v>
      </c>
      <c r="N393" s="13">
        <v>22</v>
      </c>
      <c r="O393" s="21">
        <v>1774</v>
      </c>
    </row>
    <row r="394" spans="1:15" s="41" customFormat="1" ht="12.75" customHeight="1" x14ac:dyDescent="0.2">
      <c r="A394" s="15" t="s">
        <v>69</v>
      </c>
      <c r="B394" s="13">
        <v>562</v>
      </c>
      <c r="C394" s="12">
        <v>20</v>
      </c>
      <c r="D394" s="12">
        <v>103</v>
      </c>
      <c r="E394" s="12">
        <v>72</v>
      </c>
      <c r="F394" s="12">
        <v>18</v>
      </c>
      <c r="G394" s="18">
        <v>2</v>
      </c>
      <c r="H394" s="20">
        <v>1747</v>
      </c>
      <c r="I394" s="12">
        <v>1534</v>
      </c>
      <c r="J394" s="12">
        <v>1327</v>
      </c>
      <c r="K394" s="12">
        <v>207</v>
      </c>
      <c r="L394" s="12">
        <v>213</v>
      </c>
      <c r="M394" s="21">
        <v>1602</v>
      </c>
      <c r="N394" s="13">
        <v>21</v>
      </c>
      <c r="O394" s="21">
        <v>1714</v>
      </c>
    </row>
    <row r="395" spans="1:15" s="41" customFormat="1" ht="12.75" customHeight="1" x14ac:dyDescent="0.2">
      <c r="A395" s="15" t="s">
        <v>70</v>
      </c>
      <c r="B395" s="13">
        <v>11</v>
      </c>
      <c r="C395" s="12">
        <v>1</v>
      </c>
      <c r="D395" s="12">
        <v>3</v>
      </c>
      <c r="E395" s="12">
        <v>1</v>
      </c>
      <c r="F395" s="12">
        <v>1</v>
      </c>
      <c r="G395" s="18" t="s">
        <v>1</v>
      </c>
      <c r="H395" s="20">
        <v>60</v>
      </c>
      <c r="I395" s="12">
        <v>56</v>
      </c>
      <c r="J395" s="12">
        <v>56</v>
      </c>
      <c r="K395" s="12" t="s">
        <v>1</v>
      </c>
      <c r="L395" s="12">
        <v>4</v>
      </c>
      <c r="M395" s="21">
        <v>60</v>
      </c>
      <c r="N395" s="13">
        <v>1</v>
      </c>
      <c r="O395" s="21">
        <v>60</v>
      </c>
    </row>
    <row r="396" spans="1:15" s="41" customFormat="1" ht="12.75" customHeight="1" x14ac:dyDescent="0.2">
      <c r="A396" s="17" t="s">
        <v>25</v>
      </c>
      <c r="B396" s="13">
        <v>708</v>
      </c>
      <c r="C396" s="12">
        <v>29</v>
      </c>
      <c r="D396" s="12">
        <v>151</v>
      </c>
      <c r="E396" s="12">
        <v>43</v>
      </c>
      <c r="F396" s="12">
        <v>21</v>
      </c>
      <c r="G396" s="18" t="s">
        <v>1</v>
      </c>
      <c r="H396" s="20">
        <v>2359</v>
      </c>
      <c r="I396" s="12">
        <v>2113</v>
      </c>
      <c r="J396" s="12">
        <v>1865</v>
      </c>
      <c r="K396" s="12">
        <v>248</v>
      </c>
      <c r="L396" s="12">
        <v>246</v>
      </c>
      <c r="M396" s="21">
        <v>2045</v>
      </c>
      <c r="N396" s="13">
        <v>31</v>
      </c>
      <c r="O396" s="21">
        <v>2338</v>
      </c>
    </row>
    <row r="397" spans="1:15" s="41" customFormat="1" ht="12.75" customHeight="1" x14ac:dyDescent="0.2">
      <c r="A397" s="15" t="s">
        <v>69</v>
      </c>
      <c r="B397" s="13">
        <v>649</v>
      </c>
      <c r="C397" s="12">
        <v>28</v>
      </c>
      <c r="D397" s="12">
        <v>139</v>
      </c>
      <c r="E397" s="12">
        <v>34</v>
      </c>
      <c r="F397" s="12">
        <v>20</v>
      </c>
      <c r="G397" s="18" t="s">
        <v>1</v>
      </c>
      <c r="H397" s="20">
        <v>2155</v>
      </c>
      <c r="I397" s="12">
        <v>1926</v>
      </c>
      <c r="J397" s="12">
        <v>1705</v>
      </c>
      <c r="K397" s="12">
        <v>221</v>
      </c>
      <c r="L397" s="12">
        <v>229</v>
      </c>
      <c r="M397" s="21">
        <v>1866</v>
      </c>
      <c r="N397" s="13">
        <v>26</v>
      </c>
      <c r="O397" s="21">
        <v>2138</v>
      </c>
    </row>
    <row r="398" spans="1:15" s="41" customFormat="1" ht="12.75" customHeight="1" x14ac:dyDescent="0.2">
      <c r="A398" s="15" t="s">
        <v>70</v>
      </c>
      <c r="B398" s="13">
        <v>59</v>
      </c>
      <c r="C398" s="12">
        <v>1</v>
      </c>
      <c r="D398" s="12">
        <v>12</v>
      </c>
      <c r="E398" s="12">
        <v>9</v>
      </c>
      <c r="F398" s="12">
        <v>1</v>
      </c>
      <c r="G398" s="18" t="s">
        <v>1</v>
      </c>
      <c r="H398" s="20">
        <v>204</v>
      </c>
      <c r="I398" s="12">
        <v>187</v>
      </c>
      <c r="J398" s="12">
        <v>160</v>
      </c>
      <c r="K398" s="12">
        <v>27</v>
      </c>
      <c r="L398" s="12">
        <v>17</v>
      </c>
      <c r="M398" s="21">
        <v>179</v>
      </c>
      <c r="N398" s="13">
        <v>5</v>
      </c>
      <c r="O398" s="21">
        <v>200</v>
      </c>
    </row>
    <row r="399" spans="1:15" s="41" customFormat="1" ht="12.75" customHeight="1" x14ac:dyDescent="0.2">
      <c r="A399" s="17" t="s">
        <v>26</v>
      </c>
      <c r="B399" s="13">
        <v>1290</v>
      </c>
      <c r="C399" s="12">
        <v>55</v>
      </c>
      <c r="D399" s="12">
        <v>304</v>
      </c>
      <c r="E399" s="12">
        <v>110</v>
      </c>
      <c r="F399" s="12">
        <v>74</v>
      </c>
      <c r="G399" s="18" t="s">
        <v>1</v>
      </c>
      <c r="H399" s="20">
        <v>4116</v>
      </c>
      <c r="I399" s="12">
        <v>3642</v>
      </c>
      <c r="J399" s="12">
        <v>3130</v>
      </c>
      <c r="K399" s="12">
        <v>512</v>
      </c>
      <c r="L399" s="12">
        <v>474</v>
      </c>
      <c r="M399" s="21">
        <v>3841</v>
      </c>
      <c r="N399" s="13">
        <v>64</v>
      </c>
      <c r="O399" s="21">
        <v>3915</v>
      </c>
    </row>
    <row r="400" spans="1:15" s="41" customFormat="1" ht="12.75" customHeight="1" x14ac:dyDescent="0.2">
      <c r="A400" s="15" t="s">
        <v>69</v>
      </c>
      <c r="B400" s="13">
        <v>1063</v>
      </c>
      <c r="C400" s="12">
        <v>50</v>
      </c>
      <c r="D400" s="12">
        <v>257</v>
      </c>
      <c r="E400" s="12">
        <v>107</v>
      </c>
      <c r="F400" s="12">
        <v>63</v>
      </c>
      <c r="G400" s="18" t="s">
        <v>1</v>
      </c>
      <c r="H400" s="20">
        <v>3551</v>
      </c>
      <c r="I400" s="12">
        <v>3137</v>
      </c>
      <c r="J400" s="12">
        <v>2679</v>
      </c>
      <c r="K400" s="12">
        <v>458</v>
      </c>
      <c r="L400" s="12">
        <v>414</v>
      </c>
      <c r="M400" s="21">
        <v>3322</v>
      </c>
      <c r="N400" s="13">
        <v>50</v>
      </c>
      <c r="O400" s="21">
        <v>3372</v>
      </c>
    </row>
    <row r="401" spans="1:15" s="41" customFormat="1" ht="12.75" customHeight="1" x14ac:dyDescent="0.2">
      <c r="A401" s="15" t="s">
        <v>70</v>
      </c>
      <c r="B401" s="13">
        <v>227</v>
      </c>
      <c r="C401" s="12">
        <v>5</v>
      </c>
      <c r="D401" s="12">
        <v>47</v>
      </c>
      <c r="E401" s="12">
        <v>3</v>
      </c>
      <c r="F401" s="12">
        <v>11</v>
      </c>
      <c r="G401" s="18" t="s">
        <v>1</v>
      </c>
      <c r="H401" s="20">
        <v>565</v>
      </c>
      <c r="I401" s="12">
        <v>505</v>
      </c>
      <c r="J401" s="12">
        <v>451</v>
      </c>
      <c r="K401" s="12">
        <v>54</v>
      </c>
      <c r="L401" s="12">
        <v>60</v>
      </c>
      <c r="M401" s="21">
        <v>519</v>
      </c>
      <c r="N401" s="13">
        <v>14</v>
      </c>
      <c r="O401" s="21">
        <v>543</v>
      </c>
    </row>
    <row r="402" spans="1:15" s="41" customFormat="1" ht="12.75" customHeight="1" x14ac:dyDescent="0.2">
      <c r="A402" s="17" t="s">
        <v>27</v>
      </c>
      <c r="B402" s="13">
        <v>797</v>
      </c>
      <c r="C402" s="12">
        <v>32</v>
      </c>
      <c r="D402" s="12">
        <v>194</v>
      </c>
      <c r="E402" s="12">
        <v>107</v>
      </c>
      <c r="F402" s="12">
        <v>43</v>
      </c>
      <c r="G402" s="18">
        <v>1</v>
      </c>
      <c r="H402" s="20">
        <v>2632</v>
      </c>
      <c r="I402" s="12">
        <v>2337</v>
      </c>
      <c r="J402" s="12">
        <v>1945</v>
      </c>
      <c r="K402" s="12">
        <v>392</v>
      </c>
      <c r="L402" s="12">
        <v>295</v>
      </c>
      <c r="M402" s="21">
        <v>2443</v>
      </c>
      <c r="N402" s="13">
        <v>35</v>
      </c>
      <c r="O402" s="21">
        <v>2506</v>
      </c>
    </row>
    <row r="403" spans="1:15" s="41" customFormat="1" ht="12.75" customHeight="1" x14ac:dyDescent="0.2">
      <c r="A403" s="15" t="s">
        <v>69</v>
      </c>
      <c r="B403" s="13">
        <v>729</v>
      </c>
      <c r="C403" s="12">
        <v>29</v>
      </c>
      <c r="D403" s="12">
        <v>180</v>
      </c>
      <c r="E403" s="12">
        <v>98</v>
      </c>
      <c r="F403" s="12">
        <v>38</v>
      </c>
      <c r="G403" s="18">
        <v>1</v>
      </c>
      <c r="H403" s="20">
        <v>2382</v>
      </c>
      <c r="I403" s="12">
        <v>2113</v>
      </c>
      <c r="J403" s="12">
        <v>1764</v>
      </c>
      <c r="K403" s="12">
        <v>349</v>
      </c>
      <c r="L403" s="12">
        <v>269</v>
      </c>
      <c r="M403" s="21">
        <v>2206</v>
      </c>
      <c r="N403" s="13">
        <v>30</v>
      </c>
      <c r="O403" s="21">
        <v>2258</v>
      </c>
    </row>
    <row r="404" spans="1:15" s="41" customFormat="1" ht="12.75" customHeight="1" x14ac:dyDescent="0.2">
      <c r="A404" s="15" t="s">
        <v>70</v>
      </c>
      <c r="B404" s="13">
        <v>68</v>
      </c>
      <c r="C404" s="12">
        <v>3</v>
      </c>
      <c r="D404" s="12">
        <v>14</v>
      </c>
      <c r="E404" s="12">
        <v>9</v>
      </c>
      <c r="F404" s="12">
        <v>5</v>
      </c>
      <c r="G404" s="18" t="s">
        <v>1</v>
      </c>
      <c r="H404" s="20">
        <v>250</v>
      </c>
      <c r="I404" s="12">
        <v>224</v>
      </c>
      <c r="J404" s="12">
        <v>181</v>
      </c>
      <c r="K404" s="12">
        <v>43</v>
      </c>
      <c r="L404" s="12">
        <v>26</v>
      </c>
      <c r="M404" s="21">
        <v>237</v>
      </c>
      <c r="N404" s="13">
        <v>5</v>
      </c>
      <c r="O404" s="21">
        <v>248</v>
      </c>
    </row>
    <row r="405" spans="1:15" s="41" customFormat="1" ht="12.75" customHeight="1" x14ac:dyDescent="0.2">
      <c r="A405" s="17" t="s">
        <v>28</v>
      </c>
      <c r="B405" s="13">
        <v>323</v>
      </c>
      <c r="C405" s="12">
        <v>15</v>
      </c>
      <c r="D405" s="12">
        <v>111</v>
      </c>
      <c r="E405" s="12">
        <v>41</v>
      </c>
      <c r="F405" s="12">
        <v>18</v>
      </c>
      <c r="G405" s="18" t="s">
        <v>1</v>
      </c>
      <c r="H405" s="20">
        <v>1506</v>
      </c>
      <c r="I405" s="12">
        <v>1354</v>
      </c>
      <c r="J405" s="12">
        <v>1102</v>
      </c>
      <c r="K405" s="12">
        <v>252</v>
      </c>
      <c r="L405" s="12">
        <v>152</v>
      </c>
      <c r="M405" s="21">
        <v>1438</v>
      </c>
      <c r="N405" s="13">
        <v>19</v>
      </c>
      <c r="O405" s="21">
        <v>1492</v>
      </c>
    </row>
    <row r="406" spans="1:15" s="41" customFormat="1" ht="12.75" customHeight="1" x14ac:dyDescent="0.2">
      <c r="A406" s="15" t="s">
        <v>69</v>
      </c>
      <c r="B406" s="13">
        <v>314</v>
      </c>
      <c r="C406" s="12">
        <v>13</v>
      </c>
      <c r="D406" s="12">
        <v>110</v>
      </c>
      <c r="E406" s="12">
        <v>40</v>
      </c>
      <c r="F406" s="12">
        <v>17</v>
      </c>
      <c r="G406" s="18" t="s">
        <v>1</v>
      </c>
      <c r="H406" s="20">
        <v>1473</v>
      </c>
      <c r="I406" s="12">
        <v>1327</v>
      </c>
      <c r="J406" s="12">
        <v>1076</v>
      </c>
      <c r="K406" s="12">
        <v>251</v>
      </c>
      <c r="L406" s="12">
        <v>146</v>
      </c>
      <c r="M406" s="21">
        <v>1405</v>
      </c>
      <c r="N406" s="13">
        <v>18</v>
      </c>
      <c r="O406" s="21">
        <v>1459</v>
      </c>
    </row>
    <row r="407" spans="1:15" s="41" customFormat="1" ht="12.75" customHeight="1" x14ac:dyDescent="0.2">
      <c r="A407" s="15" t="s">
        <v>70</v>
      </c>
      <c r="B407" s="13">
        <v>9</v>
      </c>
      <c r="C407" s="12">
        <v>2</v>
      </c>
      <c r="D407" s="12">
        <v>1</v>
      </c>
      <c r="E407" s="12">
        <v>1</v>
      </c>
      <c r="F407" s="12">
        <v>1</v>
      </c>
      <c r="G407" s="18" t="s">
        <v>1</v>
      </c>
      <c r="H407" s="20">
        <v>33</v>
      </c>
      <c r="I407" s="12">
        <v>27</v>
      </c>
      <c r="J407" s="12">
        <v>26</v>
      </c>
      <c r="K407" s="12">
        <v>1</v>
      </c>
      <c r="L407" s="12">
        <v>6</v>
      </c>
      <c r="M407" s="21">
        <v>33</v>
      </c>
      <c r="N407" s="13">
        <v>1</v>
      </c>
      <c r="O407" s="21">
        <v>33</v>
      </c>
    </row>
    <row r="408" spans="1:15" s="41" customFormat="1" ht="12.75" customHeight="1" x14ac:dyDescent="0.2">
      <c r="A408" s="17" t="s">
        <v>29</v>
      </c>
      <c r="B408" s="13">
        <v>430</v>
      </c>
      <c r="C408" s="12">
        <v>7</v>
      </c>
      <c r="D408" s="12">
        <v>127</v>
      </c>
      <c r="E408" s="12">
        <v>52</v>
      </c>
      <c r="F408" s="12">
        <v>12</v>
      </c>
      <c r="G408" s="18" t="s">
        <v>1</v>
      </c>
      <c r="H408" s="20">
        <v>1604</v>
      </c>
      <c r="I408" s="12">
        <v>1454</v>
      </c>
      <c r="J408" s="12">
        <v>1282</v>
      </c>
      <c r="K408" s="12">
        <v>172</v>
      </c>
      <c r="L408" s="12">
        <v>150</v>
      </c>
      <c r="M408" s="21">
        <v>1352</v>
      </c>
      <c r="N408" s="13">
        <v>21</v>
      </c>
      <c r="O408" s="21">
        <v>1524</v>
      </c>
    </row>
    <row r="409" spans="1:15" s="41" customFormat="1" ht="12.75" customHeight="1" x14ac:dyDescent="0.2">
      <c r="A409" s="15" t="s">
        <v>69</v>
      </c>
      <c r="B409" s="13">
        <v>398</v>
      </c>
      <c r="C409" s="12">
        <v>7</v>
      </c>
      <c r="D409" s="12">
        <v>115</v>
      </c>
      <c r="E409" s="12">
        <v>50</v>
      </c>
      <c r="F409" s="12">
        <v>12</v>
      </c>
      <c r="G409" s="18" t="s">
        <v>1</v>
      </c>
      <c r="H409" s="20">
        <v>1482</v>
      </c>
      <c r="I409" s="12">
        <v>1339</v>
      </c>
      <c r="J409" s="12">
        <v>1171</v>
      </c>
      <c r="K409" s="12">
        <v>168</v>
      </c>
      <c r="L409" s="12">
        <v>143</v>
      </c>
      <c r="M409" s="21">
        <v>1295</v>
      </c>
      <c r="N409" s="13">
        <v>19</v>
      </c>
      <c r="O409" s="21">
        <v>1466</v>
      </c>
    </row>
    <row r="410" spans="1:15" s="41" customFormat="1" ht="12.75" customHeight="1" x14ac:dyDescent="0.2">
      <c r="A410" s="15" t="s">
        <v>70</v>
      </c>
      <c r="B410" s="13">
        <v>32</v>
      </c>
      <c r="C410" s="12" t="s">
        <v>1</v>
      </c>
      <c r="D410" s="12">
        <v>12</v>
      </c>
      <c r="E410" s="12">
        <v>2</v>
      </c>
      <c r="F410" s="12" t="s">
        <v>1</v>
      </c>
      <c r="G410" s="18" t="s">
        <v>1</v>
      </c>
      <c r="H410" s="20">
        <v>122</v>
      </c>
      <c r="I410" s="12">
        <v>115</v>
      </c>
      <c r="J410" s="12">
        <v>111</v>
      </c>
      <c r="K410" s="12">
        <v>4</v>
      </c>
      <c r="L410" s="12">
        <v>7</v>
      </c>
      <c r="M410" s="21">
        <v>57</v>
      </c>
      <c r="N410" s="13">
        <v>2</v>
      </c>
      <c r="O410" s="21">
        <v>58</v>
      </c>
    </row>
    <row r="411" spans="1:15" s="40" customFormat="1" ht="12.75" customHeight="1" x14ac:dyDescent="0.2">
      <c r="A411" s="16" t="s">
        <v>75</v>
      </c>
      <c r="B411" s="14">
        <v>4426</v>
      </c>
      <c r="C411" s="11">
        <v>166</v>
      </c>
      <c r="D411" s="11">
        <v>1012</v>
      </c>
      <c r="E411" s="11">
        <v>497</v>
      </c>
      <c r="F411" s="11">
        <v>203</v>
      </c>
      <c r="G411" s="19" t="s">
        <v>1</v>
      </c>
      <c r="H411" s="22">
        <v>15085</v>
      </c>
      <c r="I411" s="11">
        <v>13575</v>
      </c>
      <c r="J411" s="11">
        <v>11611</v>
      </c>
      <c r="K411" s="11">
        <v>1964</v>
      </c>
      <c r="L411" s="11">
        <v>1510</v>
      </c>
      <c r="M411" s="23">
        <v>13282</v>
      </c>
      <c r="N411" s="14">
        <v>183</v>
      </c>
      <c r="O411" s="23">
        <v>14082</v>
      </c>
    </row>
    <row r="412" spans="1:15" s="41" customFormat="1" ht="12.75" customHeight="1" x14ac:dyDescent="0.2">
      <c r="A412" s="15" t="s">
        <v>69</v>
      </c>
      <c r="B412" s="13">
        <v>3937</v>
      </c>
      <c r="C412" s="12">
        <v>143</v>
      </c>
      <c r="D412" s="12">
        <v>898</v>
      </c>
      <c r="E412" s="12">
        <v>433</v>
      </c>
      <c r="F412" s="12">
        <v>171</v>
      </c>
      <c r="G412" s="18" t="s">
        <v>1</v>
      </c>
      <c r="H412" s="20">
        <v>13535</v>
      </c>
      <c r="I412" s="12">
        <v>12187</v>
      </c>
      <c r="J412" s="12">
        <v>10439</v>
      </c>
      <c r="K412" s="12">
        <v>1748</v>
      </c>
      <c r="L412" s="12">
        <v>1348</v>
      </c>
      <c r="M412" s="21">
        <v>12123</v>
      </c>
      <c r="N412" s="13">
        <v>153</v>
      </c>
      <c r="O412" s="21">
        <v>12768</v>
      </c>
    </row>
    <row r="413" spans="1:15" s="41" customFormat="1" ht="12.75" customHeight="1" x14ac:dyDescent="0.2">
      <c r="A413" s="15" t="s">
        <v>70</v>
      </c>
      <c r="B413" s="13">
        <v>489</v>
      </c>
      <c r="C413" s="12">
        <v>23</v>
      </c>
      <c r="D413" s="12">
        <v>114</v>
      </c>
      <c r="E413" s="12">
        <v>64</v>
      </c>
      <c r="F413" s="12">
        <v>32</v>
      </c>
      <c r="G413" s="18" t="s">
        <v>1</v>
      </c>
      <c r="H413" s="20">
        <v>1550</v>
      </c>
      <c r="I413" s="12">
        <v>1388</v>
      </c>
      <c r="J413" s="12">
        <v>1172</v>
      </c>
      <c r="K413" s="12">
        <v>216</v>
      </c>
      <c r="L413" s="12">
        <v>162</v>
      </c>
      <c r="M413" s="21">
        <v>1159</v>
      </c>
      <c r="N413" s="13">
        <v>30</v>
      </c>
      <c r="O413" s="21">
        <v>1314</v>
      </c>
    </row>
    <row r="414" spans="1:15" s="41" customFormat="1" ht="12.75" customHeight="1" x14ac:dyDescent="0.2">
      <c r="A414" s="17" t="s">
        <v>31</v>
      </c>
      <c r="B414" s="13">
        <v>1066</v>
      </c>
      <c r="C414" s="12">
        <v>39</v>
      </c>
      <c r="D414" s="12">
        <v>243</v>
      </c>
      <c r="E414" s="12">
        <v>126</v>
      </c>
      <c r="F414" s="12">
        <v>41</v>
      </c>
      <c r="G414" s="18" t="s">
        <v>1</v>
      </c>
      <c r="H414" s="20">
        <v>3587</v>
      </c>
      <c r="I414" s="12">
        <v>3225</v>
      </c>
      <c r="J414" s="12">
        <v>2718</v>
      </c>
      <c r="K414" s="12">
        <v>507</v>
      </c>
      <c r="L414" s="12">
        <v>362</v>
      </c>
      <c r="M414" s="21">
        <v>3227</v>
      </c>
      <c r="N414" s="13">
        <v>42</v>
      </c>
      <c r="O414" s="21">
        <v>3387</v>
      </c>
    </row>
    <row r="415" spans="1:15" s="41" customFormat="1" ht="12.75" customHeight="1" x14ac:dyDescent="0.2">
      <c r="A415" s="15" t="s">
        <v>69</v>
      </c>
      <c r="B415" s="13">
        <v>955</v>
      </c>
      <c r="C415" s="12">
        <v>34</v>
      </c>
      <c r="D415" s="12">
        <v>220</v>
      </c>
      <c r="E415" s="12">
        <v>110</v>
      </c>
      <c r="F415" s="12">
        <v>37</v>
      </c>
      <c r="G415" s="18" t="s">
        <v>1</v>
      </c>
      <c r="H415" s="20">
        <v>3276</v>
      </c>
      <c r="I415" s="12">
        <v>2942</v>
      </c>
      <c r="J415" s="12">
        <v>2474</v>
      </c>
      <c r="K415" s="12">
        <v>468</v>
      </c>
      <c r="L415" s="12">
        <v>334</v>
      </c>
      <c r="M415" s="21">
        <v>2947</v>
      </c>
      <c r="N415" s="13">
        <v>36</v>
      </c>
      <c r="O415" s="21">
        <v>3084</v>
      </c>
    </row>
    <row r="416" spans="1:15" s="41" customFormat="1" ht="12.75" customHeight="1" x14ac:dyDescent="0.2">
      <c r="A416" s="15" t="s">
        <v>70</v>
      </c>
      <c r="B416" s="13">
        <v>111</v>
      </c>
      <c r="C416" s="12">
        <v>5</v>
      </c>
      <c r="D416" s="12">
        <v>23</v>
      </c>
      <c r="E416" s="12">
        <v>16</v>
      </c>
      <c r="F416" s="12">
        <v>4</v>
      </c>
      <c r="G416" s="18" t="s">
        <v>1</v>
      </c>
      <c r="H416" s="20">
        <v>311</v>
      </c>
      <c r="I416" s="12">
        <v>283</v>
      </c>
      <c r="J416" s="12">
        <v>244</v>
      </c>
      <c r="K416" s="12">
        <v>39</v>
      </c>
      <c r="L416" s="12">
        <v>28</v>
      </c>
      <c r="M416" s="21">
        <v>280</v>
      </c>
      <c r="N416" s="13">
        <v>6</v>
      </c>
      <c r="O416" s="21">
        <v>303</v>
      </c>
    </row>
    <row r="417" spans="1:15" s="41" customFormat="1" ht="12.75" customHeight="1" x14ac:dyDescent="0.2">
      <c r="A417" s="17" t="s">
        <v>32</v>
      </c>
      <c r="B417" s="13">
        <v>371</v>
      </c>
      <c r="C417" s="12">
        <v>14</v>
      </c>
      <c r="D417" s="12">
        <v>84</v>
      </c>
      <c r="E417" s="12">
        <v>46</v>
      </c>
      <c r="F417" s="12">
        <v>20</v>
      </c>
      <c r="G417" s="18" t="s">
        <v>1</v>
      </c>
      <c r="H417" s="20">
        <v>1512</v>
      </c>
      <c r="I417" s="12">
        <v>1393</v>
      </c>
      <c r="J417" s="12">
        <v>1099</v>
      </c>
      <c r="K417" s="12">
        <v>294</v>
      </c>
      <c r="L417" s="12">
        <v>119</v>
      </c>
      <c r="M417" s="21">
        <v>1216</v>
      </c>
      <c r="N417" s="13">
        <v>17</v>
      </c>
      <c r="O417" s="21">
        <v>1322</v>
      </c>
    </row>
    <row r="418" spans="1:15" s="41" customFormat="1" ht="12.75" customHeight="1" x14ac:dyDescent="0.2">
      <c r="A418" s="15" t="s">
        <v>69</v>
      </c>
      <c r="B418" s="13">
        <v>315</v>
      </c>
      <c r="C418" s="12">
        <v>11</v>
      </c>
      <c r="D418" s="12">
        <v>72</v>
      </c>
      <c r="E418" s="12">
        <v>38</v>
      </c>
      <c r="F418" s="12">
        <v>14</v>
      </c>
      <c r="G418" s="18" t="s">
        <v>1</v>
      </c>
      <c r="H418" s="20">
        <v>1317</v>
      </c>
      <c r="I418" s="12">
        <v>1219</v>
      </c>
      <c r="J418" s="12">
        <v>964</v>
      </c>
      <c r="K418" s="12">
        <v>255</v>
      </c>
      <c r="L418" s="12">
        <v>98</v>
      </c>
      <c r="M418" s="21">
        <v>1117</v>
      </c>
      <c r="N418" s="13">
        <v>13</v>
      </c>
      <c r="O418" s="21">
        <v>1196</v>
      </c>
    </row>
    <row r="419" spans="1:15" s="41" customFormat="1" ht="12.75" customHeight="1" x14ac:dyDescent="0.2">
      <c r="A419" s="15" t="s">
        <v>70</v>
      </c>
      <c r="B419" s="13">
        <v>56</v>
      </c>
      <c r="C419" s="12">
        <v>3</v>
      </c>
      <c r="D419" s="12">
        <v>12</v>
      </c>
      <c r="E419" s="12">
        <v>8</v>
      </c>
      <c r="F419" s="12">
        <v>6</v>
      </c>
      <c r="G419" s="18" t="s">
        <v>1</v>
      </c>
      <c r="H419" s="20">
        <v>195</v>
      </c>
      <c r="I419" s="12">
        <v>174</v>
      </c>
      <c r="J419" s="12">
        <v>135</v>
      </c>
      <c r="K419" s="12">
        <v>39</v>
      </c>
      <c r="L419" s="12">
        <v>21</v>
      </c>
      <c r="M419" s="21">
        <v>99</v>
      </c>
      <c r="N419" s="13">
        <v>4</v>
      </c>
      <c r="O419" s="21">
        <v>126</v>
      </c>
    </row>
    <row r="420" spans="1:15" s="41" customFormat="1" ht="12.75" customHeight="1" x14ac:dyDescent="0.2">
      <c r="A420" s="17" t="s">
        <v>33</v>
      </c>
      <c r="B420" s="13">
        <v>758</v>
      </c>
      <c r="C420" s="12">
        <v>27</v>
      </c>
      <c r="D420" s="12">
        <v>170</v>
      </c>
      <c r="E420" s="12">
        <v>65</v>
      </c>
      <c r="F420" s="12">
        <v>36</v>
      </c>
      <c r="G420" s="18" t="s">
        <v>1</v>
      </c>
      <c r="H420" s="20">
        <v>2506</v>
      </c>
      <c r="I420" s="12">
        <v>2266</v>
      </c>
      <c r="J420" s="12">
        <v>1987</v>
      </c>
      <c r="K420" s="12">
        <v>279</v>
      </c>
      <c r="L420" s="12">
        <v>240</v>
      </c>
      <c r="M420" s="21">
        <v>2212</v>
      </c>
      <c r="N420" s="13">
        <v>29</v>
      </c>
      <c r="O420" s="21">
        <v>2462</v>
      </c>
    </row>
    <row r="421" spans="1:15" s="41" customFormat="1" ht="12.75" customHeight="1" x14ac:dyDescent="0.2">
      <c r="A421" s="15" t="s">
        <v>69</v>
      </c>
      <c r="B421" s="13">
        <v>674</v>
      </c>
      <c r="C421" s="12">
        <v>21</v>
      </c>
      <c r="D421" s="12">
        <v>143</v>
      </c>
      <c r="E421" s="12">
        <v>52</v>
      </c>
      <c r="F421" s="12">
        <v>28</v>
      </c>
      <c r="G421" s="18" t="s">
        <v>1</v>
      </c>
      <c r="H421" s="20">
        <v>2256</v>
      </c>
      <c r="I421" s="12">
        <v>2042</v>
      </c>
      <c r="J421" s="12">
        <v>1794</v>
      </c>
      <c r="K421" s="12">
        <v>248</v>
      </c>
      <c r="L421" s="12">
        <v>214</v>
      </c>
      <c r="M421" s="21">
        <v>1979</v>
      </c>
      <c r="N421" s="13">
        <v>24</v>
      </c>
      <c r="O421" s="21">
        <v>2213</v>
      </c>
    </row>
    <row r="422" spans="1:15" s="41" customFormat="1" ht="12.75" customHeight="1" x14ac:dyDescent="0.2">
      <c r="A422" s="15" t="s">
        <v>70</v>
      </c>
      <c r="B422" s="13">
        <v>84</v>
      </c>
      <c r="C422" s="12">
        <v>6</v>
      </c>
      <c r="D422" s="12">
        <v>27</v>
      </c>
      <c r="E422" s="12">
        <v>13</v>
      </c>
      <c r="F422" s="12">
        <v>8</v>
      </c>
      <c r="G422" s="18" t="s">
        <v>1</v>
      </c>
      <c r="H422" s="20">
        <v>250</v>
      </c>
      <c r="I422" s="12">
        <v>224</v>
      </c>
      <c r="J422" s="12">
        <v>193</v>
      </c>
      <c r="K422" s="12">
        <v>31</v>
      </c>
      <c r="L422" s="12">
        <v>26</v>
      </c>
      <c r="M422" s="21">
        <v>233</v>
      </c>
      <c r="N422" s="13">
        <v>5</v>
      </c>
      <c r="O422" s="21">
        <v>249</v>
      </c>
    </row>
    <row r="423" spans="1:15" s="41" customFormat="1" ht="12.75" customHeight="1" x14ac:dyDescent="0.2">
      <c r="A423" s="17" t="s">
        <v>34</v>
      </c>
      <c r="B423" s="13">
        <v>197</v>
      </c>
      <c r="C423" s="12">
        <v>7</v>
      </c>
      <c r="D423" s="12">
        <v>63</v>
      </c>
      <c r="E423" s="12">
        <v>17</v>
      </c>
      <c r="F423" s="12">
        <v>11</v>
      </c>
      <c r="G423" s="18" t="s">
        <v>1</v>
      </c>
      <c r="H423" s="20">
        <v>559</v>
      </c>
      <c r="I423" s="12">
        <v>499</v>
      </c>
      <c r="J423" s="12">
        <v>449</v>
      </c>
      <c r="K423" s="12">
        <v>50</v>
      </c>
      <c r="L423" s="12">
        <v>60</v>
      </c>
      <c r="M423" s="21">
        <v>464</v>
      </c>
      <c r="N423" s="13">
        <v>11</v>
      </c>
      <c r="O423" s="21">
        <v>493</v>
      </c>
    </row>
    <row r="424" spans="1:15" s="41" customFormat="1" ht="12.75" customHeight="1" x14ac:dyDescent="0.2">
      <c r="A424" s="15" t="s">
        <v>69</v>
      </c>
      <c r="B424" s="13">
        <v>154</v>
      </c>
      <c r="C424" s="12">
        <v>6</v>
      </c>
      <c r="D424" s="12">
        <v>49</v>
      </c>
      <c r="E424" s="12">
        <v>14</v>
      </c>
      <c r="F424" s="12">
        <v>7</v>
      </c>
      <c r="G424" s="18" t="s">
        <v>1</v>
      </c>
      <c r="H424" s="20">
        <v>438</v>
      </c>
      <c r="I424" s="12">
        <v>391</v>
      </c>
      <c r="J424" s="12">
        <v>348</v>
      </c>
      <c r="K424" s="12">
        <v>43</v>
      </c>
      <c r="L424" s="12">
        <v>47</v>
      </c>
      <c r="M424" s="21">
        <v>417</v>
      </c>
      <c r="N424" s="13">
        <v>8</v>
      </c>
      <c r="O424" s="21">
        <v>436</v>
      </c>
    </row>
    <row r="425" spans="1:15" s="41" customFormat="1" ht="12.75" customHeight="1" x14ac:dyDescent="0.2">
      <c r="A425" s="15" t="s">
        <v>70</v>
      </c>
      <c r="B425" s="13">
        <v>43</v>
      </c>
      <c r="C425" s="12">
        <v>1</v>
      </c>
      <c r="D425" s="12">
        <v>14</v>
      </c>
      <c r="E425" s="12">
        <v>3</v>
      </c>
      <c r="F425" s="12">
        <v>4</v>
      </c>
      <c r="G425" s="18" t="s">
        <v>1</v>
      </c>
      <c r="H425" s="20">
        <v>121</v>
      </c>
      <c r="I425" s="12">
        <v>108</v>
      </c>
      <c r="J425" s="12">
        <v>101</v>
      </c>
      <c r="K425" s="12">
        <v>7</v>
      </c>
      <c r="L425" s="12">
        <v>13</v>
      </c>
      <c r="M425" s="21">
        <v>47</v>
      </c>
      <c r="N425" s="13">
        <v>3</v>
      </c>
      <c r="O425" s="21">
        <v>57</v>
      </c>
    </row>
    <row r="426" spans="1:15" s="41" customFormat="1" ht="12.75" customHeight="1" x14ac:dyDescent="0.2">
      <c r="A426" s="17" t="s">
        <v>35</v>
      </c>
      <c r="B426" s="13">
        <v>449</v>
      </c>
      <c r="C426" s="12">
        <v>13</v>
      </c>
      <c r="D426" s="12">
        <v>96</v>
      </c>
      <c r="E426" s="12">
        <v>52</v>
      </c>
      <c r="F426" s="12">
        <v>21</v>
      </c>
      <c r="G426" s="18" t="s">
        <v>1</v>
      </c>
      <c r="H426" s="20">
        <v>1343</v>
      </c>
      <c r="I426" s="12">
        <v>1193</v>
      </c>
      <c r="J426" s="12">
        <v>1001</v>
      </c>
      <c r="K426" s="12">
        <v>192</v>
      </c>
      <c r="L426" s="12">
        <v>150</v>
      </c>
      <c r="M426" s="21">
        <v>1163</v>
      </c>
      <c r="N426" s="13">
        <v>19</v>
      </c>
      <c r="O426" s="21">
        <v>1223</v>
      </c>
    </row>
    <row r="427" spans="1:15" s="41" customFormat="1" ht="12.75" customHeight="1" x14ac:dyDescent="0.2">
      <c r="A427" s="15" t="s">
        <v>69</v>
      </c>
      <c r="B427" s="13">
        <v>443</v>
      </c>
      <c r="C427" s="12">
        <v>12</v>
      </c>
      <c r="D427" s="12">
        <v>92</v>
      </c>
      <c r="E427" s="12">
        <v>52</v>
      </c>
      <c r="F427" s="12">
        <v>20</v>
      </c>
      <c r="G427" s="18" t="s">
        <v>1</v>
      </c>
      <c r="H427" s="20">
        <v>1314</v>
      </c>
      <c r="I427" s="12">
        <v>1169</v>
      </c>
      <c r="J427" s="12">
        <v>981</v>
      </c>
      <c r="K427" s="12">
        <v>188</v>
      </c>
      <c r="L427" s="12">
        <v>145</v>
      </c>
      <c r="M427" s="21">
        <v>1163</v>
      </c>
      <c r="N427" s="13">
        <v>18</v>
      </c>
      <c r="O427" s="21">
        <v>1194</v>
      </c>
    </row>
    <row r="428" spans="1:15" s="41" customFormat="1" ht="12.75" customHeight="1" x14ac:dyDescent="0.2">
      <c r="A428" s="15" t="s">
        <v>70</v>
      </c>
      <c r="B428" s="13">
        <v>6</v>
      </c>
      <c r="C428" s="12">
        <v>1</v>
      </c>
      <c r="D428" s="12">
        <v>4</v>
      </c>
      <c r="E428" s="12" t="s">
        <v>1</v>
      </c>
      <c r="F428" s="12">
        <v>1</v>
      </c>
      <c r="G428" s="18" t="s">
        <v>1</v>
      </c>
      <c r="H428" s="20">
        <v>29</v>
      </c>
      <c r="I428" s="12">
        <v>24</v>
      </c>
      <c r="J428" s="12">
        <v>20</v>
      </c>
      <c r="K428" s="12">
        <v>4</v>
      </c>
      <c r="L428" s="12">
        <v>5</v>
      </c>
      <c r="M428" s="21" t="s">
        <v>1</v>
      </c>
      <c r="N428" s="13">
        <v>1</v>
      </c>
      <c r="O428" s="21">
        <v>29</v>
      </c>
    </row>
    <row r="429" spans="1:15" s="41" customFormat="1" ht="12.75" customHeight="1" x14ac:dyDescent="0.2">
      <c r="A429" s="17" t="s">
        <v>36</v>
      </c>
      <c r="B429" s="13">
        <v>1137</v>
      </c>
      <c r="C429" s="12">
        <v>49</v>
      </c>
      <c r="D429" s="12">
        <v>260</v>
      </c>
      <c r="E429" s="12">
        <v>156</v>
      </c>
      <c r="F429" s="12">
        <v>51</v>
      </c>
      <c r="G429" s="18" t="s">
        <v>1</v>
      </c>
      <c r="H429" s="20">
        <v>4274</v>
      </c>
      <c r="I429" s="12">
        <v>3804</v>
      </c>
      <c r="J429" s="12">
        <v>3291</v>
      </c>
      <c r="K429" s="12">
        <v>513</v>
      </c>
      <c r="L429" s="12">
        <v>470</v>
      </c>
      <c r="M429" s="21">
        <v>3826</v>
      </c>
      <c r="N429" s="13">
        <v>45</v>
      </c>
      <c r="O429" s="21">
        <v>4043</v>
      </c>
    </row>
    <row r="430" spans="1:15" s="41" customFormat="1" ht="12.75" customHeight="1" x14ac:dyDescent="0.2">
      <c r="A430" s="15" t="s">
        <v>69</v>
      </c>
      <c r="B430" s="13">
        <v>980</v>
      </c>
      <c r="C430" s="12">
        <v>43</v>
      </c>
      <c r="D430" s="12">
        <v>236</v>
      </c>
      <c r="E430" s="12">
        <v>137</v>
      </c>
      <c r="F430" s="12">
        <v>44</v>
      </c>
      <c r="G430" s="18" t="s">
        <v>1</v>
      </c>
      <c r="H430" s="20">
        <v>3763</v>
      </c>
      <c r="I430" s="12">
        <v>3349</v>
      </c>
      <c r="J430" s="12">
        <v>2922</v>
      </c>
      <c r="K430" s="12">
        <v>427</v>
      </c>
      <c r="L430" s="12">
        <v>414</v>
      </c>
      <c r="M430" s="21">
        <v>3430</v>
      </c>
      <c r="N430" s="13">
        <v>38</v>
      </c>
      <c r="O430" s="21">
        <v>3583</v>
      </c>
    </row>
    <row r="431" spans="1:15" s="41" customFormat="1" ht="12.75" customHeight="1" x14ac:dyDescent="0.2">
      <c r="A431" s="15" t="s">
        <v>70</v>
      </c>
      <c r="B431" s="13">
        <v>157</v>
      </c>
      <c r="C431" s="12">
        <v>6</v>
      </c>
      <c r="D431" s="12">
        <v>24</v>
      </c>
      <c r="E431" s="12">
        <v>19</v>
      </c>
      <c r="F431" s="12">
        <v>7</v>
      </c>
      <c r="G431" s="18" t="s">
        <v>1</v>
      </c>
      <c r="H431" s="20">
        <v>511</v>
      </c>
      <c r="I431" s="12">
        <v>455</v>
      </c>
      <c r="J431" s="12">
        <v>369</v>
      </c>
      <c r="K431" s="12">
        <v>86</v>
      </c>
      <c r="L431" s="12">
        <v>56</v>
      </c>
      <c r="M431" s="21">
        <v>396</v>
      </c>
      <c r="N431" s="13">
        <v>7</v>
      </c>
      <c r="O431" s="21">
        <v>460</v>
      </c>
    </row>
    <row r="432" spans="1:15" s="41" customFormat="1" ht="12.75" customHeight="1" x14ac:dyDescent="0.2">
      <c r="A432" s="17" t="s">
        <v>37</v>
      </c>
      <c r="B432" s="13">
        <v>448</v>
      </c>
      <c r="C432" s="12">
        <v>17</v>
      </c>
      <c r="D432" s="12">
        <v>96</v>
      </c>
      <c r="E432" s="12">
        <v>35</v>
      </c>
      <c r="F432" s="12">
        <v>23</v>
      </c>
      <c r="G432" s="18" t="s">
        <v>1</v>
      </c>
      <c r="H432" s="20">
        <v>1304</v>
      </c>
      <c r="I432" s="12">
        <v>1195</v>
      </c>
      <c r="J432" s="12">
        <v>1066</v>
      </c>
      <c r="K432" s="12">
        <v>129</v>
      </c>
      <c r="L432" s="12">
        <v>109</v>
      </c>
      <c r="M432" s="21">
        <v>1174</v>
      </c>
      <c r="N432" s="13">
        <v>20</v>
      </c>
      <c r="O432" s="21">
        <v>1152</v>
      </c>
    </row>
    <row r="433" spans="1:15" s="41" customFormat="1" ht="12.75" customHeight="1" x14ac:dyDescent="0.2">
      <c r="A433" s="15" t="s">
        <v>69</v>
      </c>
      <c r="B433" s="13">
        <v>416</v>
      </c>
      <c r="C433" s="12">
        <v>16</v>
      </c>
      <c r="D433" s="12">
        <v>86</v>
      </c>
      <c r="E433" s="12">
        <v>30</v>
      </c>
      <c r="F433" s="12">
        <v>21</v>
      </c>
      <c r="G433" s="18" t="s">
        <v>1</v>
      </c>
      <c r="H433" s="20">
        <v>1171</v>
      </c>
      <c r="I433" s="12">
        <v>1075</v>
      </c>
      <c r="J433" s="12">
        <v>956</v>
      </c>
      <c r="K433" s="12">
        <v>119</v>
      </c>
      <c r="L433" s="12">
        <v>96</v>
      </c>
      <c r="M433" s="21">
        <v>1070</v>
      </c>
      <c r="N433" s="13">
        <v>16</v>
      </c>
      <c r="O433" s="21">
        <v>1062</v>
      </c>
    </row>
    <row r="434" spans="1:15" s="41" customFormat="1" ht="12.75" customHeight="1" x14ac:dyDescent="0.2">
      <c r="A434" s="15" t="s">
        <v>70</v>
      </c>
      <c r="B434" s="13">
        <v>32</v>
      </c>
      <c r="C434" s="12">
        <v>1</v>
      </c>
      <c r="D434" s="12">
        <v>10</v>
      </c>
      <c r="E434" s="12">
        <v>5</v>
      </c>
      <c r="F434" s="12">
        <v>2</v>
      </c>
      <c r="G434" s="18" t="s">
        <v>1</v>
      </c>
      <c r="H434" s="20">
        <v>133</v>
      </c>
      <c r="I434" s="12">
        <v>120</v>
      </c>
      <c r="J434" s="12">
        <v>110</v>
      </c>
      <c r="K434" s="12">
        <v>10</v>
      </c>
      <c r="L434" s="12">
        <v>13</v>
      </c>
      <c r="M434" s="21">
        <v>104</v>
      </c>
      <c r="N434" s="13">
        <v>4</v>
      </c>
      <c r="O434" s="21">
        <v>90</v>
      </c>
    </row>
    <row r="435" spans="1:15" s="40" customFormat="1" ht="12.75" customHeight="1" x14ac:dyDescent="0.2">
      <c r="A435" s="16" t="s">
        <v>76</v>
      </c>
      <c r="B435" s="14">
        <v>3485</v>
      </c>
      <c r="C435" s="11">
        <v>123</v>
      </c>
      <c r="D435" s="11">
        <v>815</v>
      </c>
      <c r="E435" s="11">
        <v>226</v>
      </c>
      <c r="F435" s="11">
        <v>124</v>
      </c>
      <c r="G435" s="19">
        <v>4</v>
      </c>
      <c r="H435" s="22">
        <v>12434</v>
      </c>
      <c r="I435" s="11">
        <v>10996</v>
      </c>
      <c r="J435" s="11">
        <v>8982</v>
      </c>
      <c r="K435" s="11">
        <v>2014</v>
      </c>
      <c r="L435" s="11">
        <v>1438</v>
      </c>
      <c r="M435" s="23">
        <v>10191</v>
      </c>
      <c r="N435" s="14">
        <v>137</v>
      </c>
      <c r="O435" s="23">
        <v>12014</v>
      </c>
    </row>
    <row r="436" spans="1:15" s="41" customFormat="1" ht="12.75" customHeight="1" x14ac:dyDescent="0.2">
      <c r="A436" s="15" t="s">
        <v>69</v>
      </c>
      <c r="B436" s="13">
        <v>3295</v>
      </c>
      <c r="C436" s="12">
        <v>115</v>
      </c>
      <c r="D436" s="12">
        <v>774</v>
      </c>
      <c r="E436" s="12">
        <v>221</v>
      </c>
      <c r="F436" s="12">
        <v>113</v>
      </c>
      <c r="G436" s="18">
        <v>4</v>
      </c>
      <c r="H436" s="20">
        <v>11903</v>
      </c>
      <c r="I436" s="12">
        <v>10512</v>
      </c>
      <c r="J436" s="12">
        <v>8551</v>
      </c>
      <c r="K436" s="12">
        <v>1961</v>
      </c>
      <c r="L436" s="12">
        <v>1391</v>
      </c>
      <c r="M436" s="21">
        <v>9829</v>
      </c>
      <c r="N436" s="13">
        <v>126</v>
      </c>
      <c r="O436" s="21">
        <v>11552</v>
      </c>
    </row>
    <row r="437" spans="1:15" s="41" customFormat="1" ht="12.75" customHeight="1" x14ac:dyDescent="0.2">
      <c r="A437" s="15" t="s">
        <v>70</v>
      </c>
      <c r="B437" s="13">
        <v>190</v>
      </c>
      <c r="C437" s="12">
        <v>8</v>
      </c>
      <c r="D437" s="12">
        <v>41</v>
      </c>
      <c r="E437" s="12">
        <v>5</v>
      </c>
      <c r="F437" s="12">
        <v>11</v>
      </c>
      <c r="G437" s="18" t="s">
        <v>1</v>
      </c>
      <c r="H437" s="20">
        <v>531</v>
      </c>
      <c r="I437" s="12">
        <v>484</v>
      </c>
      <c r="J437" s="12">
        <v>431</v>
      </c>
      <c r="K437" s="12">
        <v>53</v>
      </c>
      <c r="L437" s="12">
        <v>47</v>
      </c>
      <c r="M437" s="21">
        <v>362</v>
      </c>
      <c r="N437" s="13">
        <v>11</v>
      </c>
      <c r="O437" s="21">
        <v>462</v>
      </c>
    </row>
    <row r="438" spans="1:15" s="41" customFormat="1" ht="12.75" customHeight="1" x14ac:dyDescent="0.2">
      <c r="A438" s="17" t="s">
        <v>77</v>
      </c>
      <c r="B438" s="13">
        <v>3176</v>
      </c>
      <c r="C438" s="12">
        <v>109</v>
      </c>
      <c r="D438" s="12">
        <v>730</v>
      </c>
      <c r="E438" s="12">
        <v>218</v>
      </c>
      <c r="F438" s="12">
        <v>104</v>
      </c>
      <c r="G438" s="18">
        <v>2</v>
      </c>
      <c r="H438" s="20">
        <v>11427</v>
      </c>
      <c r="I438" s="12">
        <v>10116</v>
      </c>
      <c r="J438" s="12">
        <v>8234</v>
      </c>
      <c r="K438" s="12">
        <v>1882</v>
      </c>
      <c r="L438" s="12">
        <v>1311</v>
      </c>
      <c r="M438" s="21">
        <v>9363</v>
      </c>
      <c r="N438" s="13">
        <v>120</v>
      </c>
      <c r="O438" s="21">
        <v>11140</v>
      </c>
    </row>
    <row r="439" spans="1:15" s="41" customFormat="1" ht="12.75" customHeight="1" x14ac:dyDescent="0.2">
      <c r="A439" s="15" t="s">
        <v>69</v>
      </c>
      <c r="B439" s="13">
        <v>3176</v>
      </c>
      <c r="C439" s="12">
        <v>109</v>
      </c>
      <c r="D439" s="12">
        <v>730</v>
      </c>
      <c r="E439" s="12">
        <v>218</v>
      </c>
      <c r="F439" s="12">
        <v>104</v>
      </c>
      <c r="G439" s="18">
        <v>2</v>
      </c>
      <c r="H439" s="20">
        <v>11427</v>
      </c>
      <c r="I439" s="12">
        <v>10116</v>
      </c>
      <c r="J439" s="12">
        <v>8234</v>
      </c>
      <c r="K439" s="12">
        <v>1882</v>
      </c>
      <c r="L439" s="12">
        <v>1311</v>
      </c>
      <c r="M439" s="21">
        <v>9363</v>
      </c>
      <c r="N439" s="13">
        <v>120</v>
      </c>
      <c r="O439" s="21">
        <v>11140</v>
      </c>
    </row>
    <row r="440" spans="1:15" s="41" customFormat="1" ht="12.75" customHeight="1" x14ac:dyDescent="0.2">
      <c r="A440" s="17" t="s">
        <v>39</v>
      </c>
      <c r="B440" s="13">
        <v>309</v>
      </c>
      <c r="C440" s="12">
        <v>14</v>
      </c>
      <c r="D440" s="12">
        <v>85</v>
      </c>
      <c r="E440" s="12">
        <v>8</v>
      </c>
      <c r="F440" s="12">
        <v>20</v>
      </c>
      <c r="G440" s="18">
        <v>2</v>
      </c>
      <c r="H440" s="20">
        <v>1007</v>
      </c>
      <c r="I440" s="12">
        <v>880</v>
      </c>
      <c r="J440" s="12">
        <v>748</v>
      </c>
      <c r="K440" s="12">
        <v>132</v>
      </c>
      <c r="L440" s="12">
        <v>127</v>
      </c>
      <c r="M440" s="21">
        <v>828</v>
      </c>
      <c r="N440" s="13">
        <v>17</v>
      </c>
      <c r="O440" s="21">
        <v>874</v>
      </c>
    </row>
    <row r="441" spans="1:15" s="41" customFormat="1" ht="12.75" customHeight="1" x14ac:dyDescent="0.2">
      <c r="A441" s="15" t="s">
        <v>69</v>
      </c>
      <c r="B441" s="13">
        <v>119</v>
      </c>
      <c r="C441" s="12">
        <v>6</v>
      </c>
      <c r="D441" s="12">
        <v>44</v>
      </c>
      <c r="E441" s="12">
        <v>3</v>
      </c>
      <c r="F441" s="12">
        <v>9</v>
      </c>
      <c r="G441" s="18">
        <v>2</v>
      </c>
      <c r="H441" s="20">
        <v>476</v>
      </c>
      <c r="I441" s="12">
        <v>396</v>
      </c>
      <c r="J441" s="12">
        <v>317</v>
      </c>
      <c r="K441" s="12">
        <v>79</v>
      </c>
      <c r="L441" s="12">
        <v>80</v>
      </c>
      <c r="M441" s="21">
        <v>466</v>
      </c>
      <c r="N441" s="13">
        <v>6</v>
      </c>
      <c r="O441" s="21">
        <v>412</v>
      </c>
    </row>
    <row r="442" spans="1:15" s="41" customFormat="1" ht="12.75" customHeight="1" x14ac:dyDescent="0.2">
      <c r="A442" s="15" t="s">
        <v>70</v>
      </c>
      <c r="B442" s="13">
        <v>190</v>
      </c>
      <c r="C442" s="12">
        <v>8</v>
      </c>
      <c r="D442" s="12">
        <v>41</v>
      </c>
      <c r="E442" s="12">
        <v>5</v>
      </c>
      <c r="F442" s="12">
        <v>11</v>
      </c>
      <c r="G442" s="18" t="s">
        <v>1</v>
      </c>
      <c r="H442" s="20">
        <v>531</v>
      </c>
      <c r="I442" s="12">
        <v>484</v>
      </c>
      <c r="J442" s="12">
        <v>431</v>
      </c>
      <c r="K442" s="12">
        <v>53</v>
      </c>
      <c r="L442" s="12">
        <v>47</v>
      </c>
      <c r="M442" s="21">
        <v>362</v>
      </c>
      <c r="N442" s="13">
        <v>11</v>
      </c>
      <c r="O442" s="21">
        <v>462</v>
      </c>
    </row>
    <row r="443" spans="1:15" s="40" customFormat="1" ht="12.75" customHeight="1" x14ac:dyDescent="0.2">
      <c r="A443" s="16" t="s">
        <v>78</v>
      </c>
      <c r="B443" s="14">
        <v>3896</v>
      </c>
      <c r="C443" s="11">
        <v>144</v>
      </c>
      <c r="D443" s="11">
        <v>906</v>
      </c>
      <c r="E443" s="11">
        <v>365</v>
      </c>
      <c r="F443" s="11">
        <v>183</v>
      </c>
      <c r="G443" s="19">
        <v>1</v>
      </c>
      <c r="H443" s="22">
        <v>11675</v>
      </c>
      <c r="I443" s="11">
        <v>10485</v>
      </c>
      <c r="J443" s="11">
        <v>9201</v>
      </c>
      <c r="K443" s="11">
        <v>1284</v>
      </c>
      <c r="L443" s="11">
        <v>1190</v>
      </c>
      <c r="M443" s="23">
        <v>10712</v>
      </c>
      <c r="N443" s="14">
        <v>155</v>
      </c>
      <c r="O443" s="23">
        <v>11206</v>
      </c>
    </row>
    <row r="444" spans="1:15" s="41" customFormat="1" ht="12.75" customHeight="1" x14ac:dyDescent="0.2">
      <c r="A444" s="15" t="s">
        <v>69</v>
      </c>
      <c r="B444" s="13">
        <v>3412</v>
      </c>
      <c r="C444" s="12">
        <v>119</v>
      </c>
      <c r="D444" s="12">
        <v>791</v>
      </c>
      <c r="E444" s="12">
        <v>311</v>
      </c>
      <c r="F444" s="12">
        <v>145</v>
      </c>
      <c r="G444" s="18">
        <v>1</v>
      </c>
      <c r="H444" s="20">
        <v>9996</v>
      </c>
      <c r="I444" s="12">
        <v>8949</v>
      </c>
      <c r="J444" s="12">
        <v>7793</v>
      </c>
      <c r="K444" s="12">
        <v>1156</v>
      </c>
      <c r="L444" s="12">
        <v>1047</v>
      </c>
      <c r="M444" s="21">
        <v>9155</v>
      </c>
      <c r="N444" s="13">
        <v>121</v>
      </c>
      <c r="O444" s="21">
        <v>9727</v>
      </c>
    </row>
    <row r="445" spans="1:15" s="41" customFormat="1" ht="12.75" customHeight="1" x14ac:dyDescent="0.2">
      <c r="A445" s="15" t="s">
        <v>70</v>
      </c>
      <c r="B445" s="13">
        <v>484</v>
      </c>
      <c r="C445" s="12">
        <v>25</v>
      </c>
      <c r="D445" s="12">
        <v>115</v>
      </c>
      <c r="E445" s="12">
        <v>54</v>
      </c>
      <c r="F445" s="12">
        <v>38</v>
      </c>
      <c r="G445" s="18" t="s">
        <v>1</v>
      </c>
      <c r="H445" s="20">
        <v>1679</v>
      </c>
      <c r="I445" s="12">
        <v>1536</v>
      </c>
      <c r="J445" s="12">
        <v>1408</v>
      </c>
      <c r="K445" s="12">
        <v>128</v>
      </c>
      <c r="L445" s="12">
        <v>143</v>
      </c>
      <c r="M445" s="21">
        <v>1557</v>
      </c>
      <c r="N445" s="13">
        <v>34</v>
      </c>
      <c r="O445" s="21">
        <v>1479</v>
      </c>
    </row>
    <row r="446" spans="1:15" s="41" customFormat="1" ht="12.75" customHeight="1" x14ac:dyDescent="0.2">
      <c r="A446" s="17" t="s">
        <v>42</v>
      </c>
      <c r="B446" s="13">
        <v>1297</v>
      </c>
      <c r="C446" s="12">
        <v>52</v>
      </c>
      <c r="D446" s="12">
        <v>311</v>
      </c>
      <c r="E446" s="12">
        <v>113</v>
      </c>
      <c r="F446" s="12">
        <v>64</v>
      </c>
      <c r="G446" s="18">
        <v>1</v>
      </c>
      <c r="H446" s="20">
        <v>3590</v>
      </c>
      <c r="I446" s="12">
        <v>3173</v>
      </c>
      <c r="J446" s="12">
        <v>2753</v>
      </c>
      <c r="K446" s="12">
        <v>420</v>
      </c>
      <c r="L446" s="12">
        <v>417</v>
      </c>
      <c r="M446" s="21">
        <v>3557</v>
      </c>
      <c r="N446" s="13">
        <v>45</v>
      </c>
      <c r="O446" s="21">
        <v>3588</v>
      </c>
    </row>
    <row r="447" spans="1:15" s="41" customFormat="1" ht="12.75" customHeight="1" x14ac:dyDescent="0.2">
      <c r="A447" s="15" t="s">
        <v>69</v>
      </c>
      <c r="B447" s="13">
        <v>1171</v>
      </c>
      <c r="C447" s="12">
        <v>44</v>
      </c>
      <c r="D447" s="12">
        <v>270</v>
      </c>
      <c r="E447" s="12">
        <v>104</v>
      </c>
      <c r="F447" s="12">
        <v>53</v>
      </c>
      <c r="G447" s="18">
        <v>1</v>
      </c>
      <c r="H447" s="20">
        <v>3168</v>
      </c>
      <c r="I447" s="12">
        <v>2790</v>
      </c>
      <c r="J447" s="12">
        <v>2430</v>
      </c>
      <c r="K447" s="12">
        <v>360</v>
      </c>
      <c r="L447" s="12">
        <v>378</v>
      </c>
      <c r="M447" s="21">
        <v>3135</v>
      </c>
      <c r="N447" s="13">
        <v>36</v>
      </c>
      <c r="O447" s="21">
        <v>3166</v>
      </c>
    </row>
    <row r="448" spans="1:15" s="41" customFormat="1" ht="12.75" customHeight="1" x14ac:dyDescent="0.2">
      <c r="A448" s="15" t="s">
        <v>70</v>
      </c>
      <c r="B448" s="13">
        <v>126</v>
      </c>
      <c r="C448" s="12">
        <v>8</v>
      </c>
      <c r="D448" s="12">
        <v>41</v>
      </c>
      <c r="E448" s="12">
        <v>9</v>
      </c>
      <c r="F448" s="12">
        <v>11</v>
      </c>
      <c r="G448" s="18" t="s">
        <v>1</v>
      </c>
      <c r="H448" s="20">
        <v>422</v>
      </c>
      <c r="I448" s="12">
        <v>383</v>
      </c>
      <c r="J448" s="12">
        <v>323</v>
      </c>
      <c r="K448" s="12">
        <v>60</v>
      </c>
      <c r="L448" s="12">
        <v>39</v>
      </c>
      <c r="M448" s="21">
        <v>422</v>
      </c>
      <c r="N448" s="13">
        <v>9</v>
      </c>
      <c r="O448" s="21">
        <v>422</v>
      </c>
    </row>
    <row r="449" spans="1:15" s="41" customFormat="1" ht="12.75" customHeight="1" x14ac:dyDescent="0.2">
      <c r="A449" s="17" t="s">
        <v>43</v>
      </c>
      <c r="B449" s="13">
        <v>716</v>
      </c>
      <c r="C449" s="12">
        <v>28</v>
      </c>
      <c r="D449" s="12">
        <v>182</v>
      </c>
      <c r="E449" s="12">
        <v>93</v>
      </c>
      <c r="F449" s="12">
        <v>42</v>
      </c>
      <c r="G449" s="18" t="s">
        <v>1</v>
      </c>
      <c r="H449" s="20">
        <v>2557</v>
      </c>
      <c r="I449" s="12">
        <v>2352</v>
      </c>
      <c r="J449" s="12">
        <v>2076</v>
      </c>
      <c r="K449" s="12">
        <v>276</v>
      </c>
      <c r="L449" s="12">
        <v>205</v>
      </c>
      <c r="M449" s="21">
        <v>2300</v>
      </c>
      <c r="N449" s="13">
        <v>33</v>
      </c>
      <c r="O449" s="21">
        <v>2354</v>
      </c>
    </row>
    <row r="450" spans="1:15" s="41" customFormat="1" ht="12.75" customHeight="1" x14ac:dyDescent="0.2">
      <c r="A450" s="15" t="s">
        <v>69</v>
      </c>
      <c r="B450" s="13">
        <v>555</v>
      </c>
      <c r="C450" s="12">
        <v>21</v>
      </c>
      <c r="D450" s="12">
        <v>151</v>
      </c>
      <c r="E450" s="12">
        <v>62</v>
      </c>
      <c r="F450" s="12">
        <v>31</v>
      </c>
      <c r="G450" s="18" t="s">
        <v>1</v>
      </c>
      <c r="H450" s="20">
        <v>1854</v>
      </c>
      <c r="I450" s="12">
        <v>1689</v>
      </c>
      <c r="J450" s="12">
        <v>1450</v>
      </c>
      <c r="K450" s="12">
        <v>239</v>
      </c>
      <c r="L450" s="12">
        <v>165</v>
      </c>
      <c r="M450" s="21">
        <v>1661</v>
      </c>
      <c r="N450" s="13">
        <v>23</v>
      </c>
      <c r="O450" s="21">
        <v>1755</v>
      </c>
    </row>
    <row r="451" spans="1:15" s="41" customFormat="1" ht="12.75" customHeight="1" x14ac:dyDescent="0.2">
      <c r="A451" s="15" t="s">
        <v>70</v>
      </c>
      <c r="B451" s="13">
        <v>161</v>
      </c>
      <c r="C451" s="12">
        <v>7</v>
      </c>
      <c r="D451" s="12">
        <v>31</v>
      </c>
      <c r="E451" s="12">
        <v>31</v>
      </c>
      <c r="F451" s="12">
        <v>11</v>
      </c>
      <c r="G451" s="18" t="s">
        <v>1</v>
      </c>
      <c r="H451" s="20">
        <v>703</v>
      </c>
      <c r="I451" s="12">
        <v>663</v>
      </c>
      <c r="J451" s="12">
        <v>626</v>
      </c>
      <c r="K451" s="12">
        <v>37</v>
      </c>
      <c r="L451" s="12">
        <v>40</v>
      </c>
      <c r="M451" s="21">
        <v>639</v>
      </c>
      <c r="N451" s="13">
        <v>10</v>
      </c>
      <c r="O451" s="21">
        <v>599</v>
      </c>
    </row>
    <row r="452" spans="1:15" s="41" customFormat="1" ht="12.75" customHeight="1" x14ac:dyDescent="0.2">
      <c r="A452" s="17" t="s">
        <v>44</v>
      </c>
      <c r="B452" s="13">
        <v>496</v>
      </c>
      <c r="C452" s="12">
        <v>19</v>
      </c>
      <c r="D452" s="12">
        <v>111</v>
      </c>
      <c r="E452" s="12">
        <v>37</v>
      </c>
      <c r="F452" s="12">
        <v>21</v>
      </c>
      <c r="G452" s="18" t="s">
        <v>1</v>
      </c>
      <c r="H452" s="20">
        <v>1474</v>
      </c>
      <c r="I452" s="12">
        <v>1371</v>
      </c>
      <c r="J452" s="12">
        <v>1174</v>
      </c>
      <c r="K452" s="12">
        <v>197</v>
      </c>
      <c r="L452" s="12">
        <v>103</v>
      </c>
      <c r="M452" s="21">
        <v>1269</v>
      </c>
      <c r="N452" s="13">
        <v>20</v>
      </c>
      <c r="O452" s="21">
        <v>1459</v>
      </c>
    </row>
    <row r="453" spans="1:15" s="41" customFormat="1" ht="12.75" customHeight="1" x14ac:dyDescent="0.2">
      <c r="A453" s="15" t="s">
        <v>69</v>
      </c>
      <c r="B453" s="13">
        <v>430</v>
      </c>
      <c r="C453" s="12">
        <v>15</v>
      </c>
      <c r="D453" s="12">
        <v>96</v>
      </c>
      <c r="E453" s="12">
        <v>33</v>
      </c>
      <c r="F453" s="12">
        <v>17</v>
      </c>
      <c r="G453" s="18" t="s">
        <v>1</v>
      </c>
      <c r="H453" s="20">
        <v>1286</v>
      </c>
      <c r="I453" s="12">
        <v>1198</v>
      </c>
      <c r="J453" s="12">
        <v>1012</v>
      </c>
      <c r="K453" s="12">
        <v>186</v>
      </c>
      <c r="L453" s="12">
        <v>88</v>
      </c>
      <c r="M453" s="21">
        <v>1096</v>
      </c>
      <c r="N453" s="13">
        <v>16</v>
      </c>
      <c r="O453" s="21">
        <v>1276</v>
      </c>
    </row>
    <row r="454" spans="1:15" s="41" customFormat="1" ht="12.75" customHeight="1" x14ac:dyDescent="0.2">
      <c r="A454" s="15" t="s">
        <v>70</v>
      </c>
      <c r="B454" s="13">
        <v>66</v>
      </c>
      <c r="C454" s="12">
        <v>4</v>
      </c>
      <c r="D454" s="12">
        <v>15</v>
      </c>
      <c r="E454" s="12">
        <v>4</v>
      </c>
      <c r="F454" s="12">
        <v>4</v>
      </c>
      <c r="G454" s="18" t="s">
        <v>1</v>
      </c>
      <c r="H454" s="20">
        <v>188</v>
      </c>
      <c r="I454" s="12">
        <v>173</v>
      </c>
      <c r="J454" s="12">
        <v>162</v>
      </c>
      <c r="K454" s="12">
        <v>11</v>
      </c>
      <c r="L454" s="12">
        <v>15</v>
      </c>
      <c r="M454" s="21">
        <v>173</v>
      </c>
      <c r="N454" s="13">
        <v>4</v>
      </c>
      <c r="O454" s="21">
        <v>183</v>
      </c>
    </row>
    <row r="455" spans="1:15" s="41" customFormat="1" ht="12.75" customHeight="1" x14ac:dyDescent="0.2">
      <c r="A455" s="17" t="s">
        <v>45</v>
      </c>
      <c r="B455" s="13">
        <v>699</v>
      </c>
      <c r="C455" s="12">
        <v>20</v>
      </c>
      <c r="D455" s="12">
        <v>142</v>
      </c>
      <c r="E455" s="12">
        <v>61</v>
      </c>
      <c r="F455" s="12">
        <v>34</v>
      </c>
      <c r="G455" s="18" t="s">
        <v>1</v>
      </c>
      <c r="H455" s="20">
        <v>1911</v>
      </c>
      <c r="I455" s="12">
        <v>1653</v>
      </c>
      <c r="J455" s="12">
        <v>1478</v>
      </c>
      <c r="K455" s="12">
        <v>175</v>
      </c>
      <c r="L455" s="12">
        <v>258</v>
      </c>
      <c r="M455" s="21">
        <v>1689</v>
      </c>
      <c r="N455" s="13">
        <v>30</v>
      </c>
      <c r="O455" s="21">
        <v>1717</v>
      </c>
    </row>
    <row r="456" spans="1:15" s="41" customFormat="1" ht="12.75" customHeight="1" x14ac:dyDescent="0.2">
      <c r="A456" s="15" t="s">
        <v>69</v>
      </c>
      <c r="B456" s="13">
        <v>596</v>
      </c>
      <c r="C456" s="12">
        <v>17</v>
      </c>
      <c r="D456" s="12">
        <v>127</v>
      </c>
      <c r="E456" s="12">
        <v>52</v>
      </c>
      <c r="F456" s="12">
        <v>26</v>
      </c>
      <c r="G456" s="18" t="s">
        <v>1</v>
      </c>
      <c r="H456" s="20">
        <v>1650</v>
      </c>
      <c r="I456" s="12">
        <v>1433</v>
      </c>
      <c r="J456" s="12">
        <v>1273</v>
      </c>
      <c r="K456" s="12">
        <v>160</v>
      </c>
      <c r="L456" s="12">
        <v>217</v>
      </c>
      <c r="M456" s="21">
        <v>1471</v>
      </c>
      <c r="N456" s="13">
        <v>22</v>
      </c>
      <c r="O456" s="21">
        <v>1547</v>
      </c>
    </row>
    <row r="457" spans="1:15" s="41" customFormat="1" ht="12.75" customHeight="1" x14ac:dyDescent="0.2">
      <c r="A457" s="15" t="s">
        <v>70</v>
      </c>
      <c r="B457" s="13">
        <v>103</v>
      </c>
      <c r="C457" s="12">
        <v>3</v>
      </c>
      <c r="D457" s="12">
        <v>15</v>
      </c>
      <c r="E457" s="12">
        <v>9</v>
      </c>
      <c r="F457" s="12">
        <v>8</v>
      </c>
      <c r="G457" s="18" t="s">
        <v>1</v>
      </c>
      <c r="H457" s="20">
        <v>261</v>
      </c>
      <c r="I457" s="12">
        <v>220</v>
      </c>
      <c r="J457" s="12">
        <v>205</v>
      </c>
      <c r="K457" s="12">
        <v>15</v>
      </c>
      <c r="L457" s="12">
        <v>41</v>
      </c>
      <c r="M457" s="21">
        <v>218</v>
      </c>
      <c r="N457" s="13">
        <v>8</v>
      </c>
      <c r="O457" s="21">
        <v>170</v>
      </c>
    </row>
    <row r="458" spans="1:15" s="41" customFormat="1" ht="12.75" customHeight="1" x14ac:dyDescent="0.2">
      <c r="A458" s="17" t="s">
        <v>46</v>
      </c>
      <c r="B458" s="13">
        <v>688</v>
      </c>
      <c r="C458" s="12">
        <v>25</v>
      </c>
      <c r="D458" s="12">
        <v>160</v>
      </c>
      <c r="E458" s="12">
        <v>61</v>
      </c>
      <c r="F458" s="12">
        <v>22</v>
      </c>
      <c r="G458" s="18" t="s">
        <v>1</v>
      </c>
      <c r="H458" s="20">
        <v>2143</v>
      </c>
      <c r="I458" s="12">
        <v>1936</v>
      </c>
      <c r="J458" s="12">
        <v>1720</v>
      </c>
      <c r="K458" s="12">
        <v>216</v>
      </c>
      <c r="L458" s="12">
        <v>207</v>
      </c>
      <c r="M458" s="21">
        <v>1897</v>
      </c>
      <c r="N458" s="13">
        <v>27</v>
      </c>
      <c r="O458" s="21">
        <v>2088</v>
      </c>
    </row>
    <row r="459" spans="1:15" s="41" customFormat="1" ht="12.75" customHeight="1" x14ac:dyDescent="0.2">
      <c r="A459" s="15" t="s">
        <v>69</v>
      </c>
      <c r="B459" s="13">
        <v>660</v>
      </c>
      <c r="C459" s="12">
        <v>22</v>
      </c>
      <c r="D459" s="12">
        <v>147</v>
      </c>
      <c r="E459" s="12">
        <v>60</v>
      </c>
      <c r="F459" s="12">
        <v>18</v>
      </c>
      <c r="G459" s="18" t="s">
        <v>1</v>
      </c>
      <c r="H459" s="20">
        <v>2038</v>
      </c>
      <c r="I459" s="12">
        <v>1839</v>
      </c>
      <c r="J459" s="12">
        <v>1628</v>
      </c>
      <c r="K459" s="12">
        <v>211</v>
      </c>
      <c r="L459" s="12">
        <v>199</v>
      </c>
      <c r="M459" s="21">
        <v>1792</v>
      </c>
      <c r="N459" s="13">
        <v>24</v>
      </c>
      <c r="O459" s="21">
        <v>1983</v>
      </c>
    </row>
    <row r="460" spans="1:15" s="41" customFormat="1" ht="12.75" customHeight="1" x14ac:dyDescent="0.2">
      <c r="A460" s="15" t="s">
        <v>70</v>
      </c>
      <c r="B460" s="13">
        <v>28</v>
      </c>
      <c r="C460" s="12">
        <v>3</v>
      </c>
      <c r="D460" s="12">
        <v>13</v>
      </c>
      <c r="E460" s="12">
        <v>1</v>
      </c>
      <c r="F460" s="12">
        <v>4</v>
      </c>
      <c r="G460" s="18" t="s">
        <v>1</v>
      </c>
      <c r="H460" s="20">
        <v>105</v>
      </c>
      <c r="I460" s="12">
        <v>97</v>
      </c>
      <c r="J460" s="12">
        <v>92</v>
      </c>
      <c r="K460" s="12">
        <v>5</v>
      </c>
      <c r="L460" s="12">
        <v>8</v>
      </c>
      <c r="M460" s="21">
        <v>105</v>
      </c>
      <c r="N460" s="13">
        <v>3</v>
      </c>
      <c r="O460" s="21">
        <v>105</v>
      </c>
    </row>
    <row r="461" spans="1:15" s="40" customFormat="1" ht="12.75" customHeight="1" x14ac:dyDescent="0.2">
      <c r="A461" s="16" t="s">
        <v>79</v>
      </c>
      <c r="B461" s="14">
        <v>4336</v>
      </c>
      <c r="C461" s="11">
        <v>156</v>
      </c>
      <c r="D461" s="11">
        <v>934</v>
      </c>
      <c r="E461" s="11">
        <v>416</v>
      </c>
      <c r="F461" s="11">
        <v>177</v>
      </c>
      <c r="G461" s="19">
        <v>2</v>
      </c>
      <c r="H461" s="22">
        <v>11669</v>
      </c>
      <c r="I461" s="11">
        <v>10420</v>
      </c>
      <c r="J461" s="11">
        <v>8760</v>
      </c>
      <c r="K461" s="11">
        <v>1660</v>
      </c>
      <c r="L461" s="11">
        <v>1249</v>
      </c>
      <c r="M461" s="23">
        <v>9700</v>
      </c>
      <c r="N461" s="14">
        <v>155</v>
      </c>
      <c r="O461" s="23">
        <v>10913</v>
      </c>
    </row>
    <row r="462" spans="1:15" s="41" customFormat="1" ht="12.75" customHeight="1" x14ac:dyDescent="0.2">
      <c r="A462" s="15" t="s">
        <v>69</v>
      </c>
      <c r="B462" s="13">
        <v>4010</v>
      </c>
      <c r="C462" s="12">
        <v>143</v>
      </c>
      <c r="D462" s="12">
        <v>877</v>
      </c>
      <c r="E462" s="12">
        <v>399</v>
      </c>
      <c r="F462" s="12">
        <v>163</v>
      </c>
      <c r="G462" s="18">
        <v>2</v>
      </c>
      <c r="H462" s="20">
        <v>10836</v>
      </c>
      <c r="I462" s="12">
        <v>9663</v>
      </c>
      <c r="J462" s="12">
        <v>8069</v>
      </c>
      <c r="K462" s="12">
        <v>1594</v>
      </c>
      <c r="L462" s="12">
        <v>1173</v>
      </c>
      <c r="M462" s="21">
        <v>9034</v>
      </c>
      <c r="N462" s="13">
        <v>136</v>
      </c>
      <c r="O462" s="21">
        <v>10197</v>
      </c>
    </row>
    <row r="463" spans="1:15" s="41" customFormat="1" ht="12.75" customHeight="1" x14ac:dyDescent="0.2">
      <c r="A463" s="15" t="s">
        <v>70</v>
      </c>
      <c r="B463" s="13">
        <v>326</v>
      </c>
      <c r="C463" s="12">
        <v>13</v>
      </c>
      <c r="D463" s="12">
        <v>57</v>
      </c>
      <c r="E463" s="12">
        <v>17</v>
      </c>
      <c r="F463" s="12">
        <v>14</v>
      </c>
      <c r="G463" s="18" t="s">
        <v>1</v>
      </c>
      <c r="H463" s="20">
        <v>833</v>
      </c>
      <c r="I463" s="12">
        <v>757</v>
      </c>
      <c r="J463" s="12">
        <v>691</v>
      </c>
      <c r="K463" s="12">
        <v>66</v>
      </c>
      <c r="L463" s="12">
        <v>76</v>
      </c>
      <c r="M463" s="21">
        <v>666</v>
      </c>
      <c r="N463" s="13">
        <v>19</v>
      </c>
      <c r="O463" s="21">
        <v>716</v>
      </c>
    </row>
    <row r="464" spans="1:15" s="41" customFormat="1" ht="12.75" customHeight="1" x14ac:dyDescent="0.2">
      <c r="A464" s="17" t="s">
        <v>48</v>
      </c>
      <c r="B464" s="13">
        <v>1046</v>
      </c>
      <c r="C464" s="12">
        <v>48</v>
      </c>
      <c r="D464" s="12">
        <v>218</v>
      </c>
      <c r="E464" s="12">
        <v>100</v>
      </c>
      <c r="F464" s="12">
        <v>52</v>
      </c>
      <c r="G464" s="18" t="s">
        <v>1</v>
      </c>
      <c r="H464" s="20">
        <v>2973</v>
      </c>
      <c r="I464" s="12">
        <v>2670</v>
      </c>
      <c r="J464" s="12">
        <v>2303</v>
      </c>
      <c r="K464" s="12">
        <v>367</v>
      </c>
      <c r="L464" s="12">
        <v>303</v>
      </c>
      <c r="M464" s="21">
        <v>2381</v>
      </c>
      <c r="N464" s="13">
        <v>37</v>
      </c>
      <c r="O464" s="21">
        <v>2760</v>
      </c>
    </row>
    <row r="465" spans="1:15" s="41" customFormat="1" ht="12.75" customHeight="1" x14ac:dyDescent="0.2">
      <c r="A465" s="15" t="s">
        <v>69</v>
      </c>
      <c r="B465" s="13">
        <v>985</v>
      </c>
      <c r="C465" s="12">
        <v>46</v>
      </c>
      <c r="D465" s="12">
        <v>205</v>
      </c>
      <c r="E465" s="12">
        <v>99</v>
      </c>
      <c r="F465" s="12">
        <v>49</v>
      </c>
      <c r="G465" s="18" t="s">
        <v>1</v>
      </c>
      <c r="H465" s="20">
        <v>2800</v>
      </c>
      <c r="I465" s="12">
        <v>2512</v>
      </c>
      <c r="J465" s="12">
        <v>2153</v>
      </c>
      <c r="K465" s="12">
        <v>359</v>
      </c>
      <c r="L465" s="12">
        <v>288</v>
      </c>
      <c r="M465" s="21">
        <v>2301</v>
      </c>
      <c r="N465" s="13">
        <v>34</v>
      </c>
      <c r="O465" s="21">
        <v>2667</v>
      </c>
    </row>
    <row r="466" spans="1:15" s="41" customFormat="1" ht="12.75" customHeight="1" x14ac:dyDescent="0.2">
      <c r="A466" s="15" t="s">
        <v>70</v>
      </c>
      <c r="B466" s="13">
        <v>61</v>
      </c>
      <c r="C466" s="12">
        <v>2</v>
      </c>
      <c r="D466" s="12">
        <v>13</v>
      </c>
      <c r="E466" s="12">
        <v>1</v>
      </c>
      <c r="F466" s="12">
        <v>3</v>
      </c>
      <c r="G466" s="18" t="s">
        <v>1</v>
      </c>
      <c r="H466" s="20">
        <v>173</v>
      </c>
      <c r="I466" s="12">
        <v>158</v>
      </c>
      <c r="J466" s="12">
        <v>150</v>
      </c>
      <c r="K466" s="12">
        <v>8</v>
      </c>
      <c r="L466" s="12">
        <v>15</v>
      </c>
      <c r="M466" s="21">
        <v>80</v>
      </c>
      <c r="N466" s="13">
        <v>3</v>
      </c>
      <c r="O466" s="21">
        <v>93</v>
      </c>
    </row>
    <row r="467" spans="1:15" s="41" customFormat="1" ht="12.75" customHeight="1" x14ac:dyDescent="0.2">
      <c r="A467" s="17" t="s">
        <v>49</v>
      </c>
      <c r="B467" s="13">
        <v>793</v>
      </c>
      <c r="C467" s="12">
        <v>20</v>
      </c>
      <c r="D467" s="12">
        <v>175</v>
      </c>
      <c r="E467" s="12">
        <v>96</v>
      </c>
      <c r="F467" s="12">
        <v>21</v>
      </c>
      <c r="G467" s="18" t="s">
        <v>1</v>
      </c>
      <c r="H467" s="20">
        <v>1586</v>
      </c>
      <c r="I467" s="12">
        <v>1446</v>
      </c>
      <c r="J467" s="12">
        <v>1305</v>
      </c>
      <c r="K467" s="12">
        <v>141</v>
      </c>
      <c r="L467" s="12">
        <v>140</v>
      </c>
      <c r="M467" s="21">
        <v>1179</v>
      </c>
      <c r="N467" s="13">
        <v>28</v>
      </c>
      <c r="O467" s="21">
        <v>1390</v>
      </c>
    </row>
    <row r="468" spans="1:15" s="41" customFormat="1" ht="12.75" customHeight="1" x14ac:dyDescent="0.2">
      <c r="A468" s="15" t="s">
        <v>69</v>
      </c>
      <c r="B468" s="13">
        <v>700</v>
      </c>
      <c r="C468" s="12">
        <v>19</v>
      </c>
      <c r="D468" s="12">
        <v>164</v>
      </c>
      <c r="E468" s="12">
        <v>93</v>
      </c>
      <c r="F468" s="12">
        <v>19</v>
      </c>
      <c r="G468" s="18" t="s">
        <v>1</v>
      </c>
      <c r="H468" s="20">
        <v>1430</v>
      </c>
      <c r="I468" s="12">
        <v>1303</v>
      </c>
      <c r="J468" s="12">
        <v>1176</v>
      </c>
      <c r="K468" s="12">
        <v>127</v>
      </c>
      <c r="L468" s="12">
        <v>127</v>
      </c>
      <c r="M468" s="21">
        <v>1038</v>
      </c>
      <c r="N468" s="13">
        <v>22</v>
      </c>
      <c r="O468" s="21">
        <v>1234</v>
      </c>
    </row>
    <row r="469" spans="1:15" s="41" customFormat="1" ht="12.75" customHeight="1" x14ac:dyDescent="0.2">
      <c r="A469" s="15" t="s">
        <v>70</v>
      </c>
      <c r="B469" s="13">
        <v>93</v>
      </c>
      <c r="C469" s="12">
        <v>1</v>
      </c>
      <c r="D469" s="12">
        <v>11</v>
      </c>
      <c r="E469" s="12">
        <v>3</v>
      </c>
      <c r="F469" s="12">
        <v>2</v>
      </c>
      <c r="G469" s="18" t="s">
        <v>1</v>
      </c>
      <c r="H469" s="20">
        <v>156</v>
      </c>
      <c r="I469" s="12">
        <v>143</v>
      </c>
      <c r="J469" s="12">
        <v>129</v>
      </c>
      <c r="K469" s="12">
        <v>14</v>
      </c>
      <c r="L469" s="12">
        <v>13</v>
      </c>
      <c r="M469" s="21">
        <v>141</v>
      </c>
      <c r="N469" s="13">
        <v>6</v>
      </c>
      <c r="O469" s="21">
        <v>156</v>
      </c>
    </row>
    <row r="470" spans="1:15" s="41" customFormat="1" ht="12.75" customHeight="1" x14ac:dyDescent="0.2">
      <c r="A470" s="17" t="s">
        <v>50</v>
      </c>
      <c r="B470" s="13">
        <v>865</v>
      </c>
      <c r="C470" s="12">
        <v>31</v>
      </c>
      <c r="D470" s="12">
        <v>163</v>
      </c>
      <c r="E470" s="12">
        <v>82</v>
      </c>
      <c r="F470" s="12">
        <v>44</v>
      </c>
      <c r="G470" s="18" t="s">
        <v>1</v>
      </c>
      <c r="H470" s="20">
        <v>2597</v>
      </c>
      <c r="I470" s="12">
        <v>2271</v>
      </c>
      <c r="J470" s="12">
        <v>1897</v>
      </c>
      <c r="K470" s="12">
        <v>374</v>
      </c>
      <c r="L470" s="12">
        <v>326</v>
      </c>
      <c r="M470" s="21">
        <v>2130</v>
      </c>
      <c r="N470" s="13">
        <v>33</v>
      </c>
      <c r="O470" s="21">
        <v>2393</v>
      </c>
    </row>
    <row r="471" spans="1:15" s="41" customFormat="1" ht="12.75" customHeight="1" x14ac:dyDescent="0.2">
      <c r="A471" s="15" t="s">
        <v>69</v>
      </c>
      <c r="B471" s="13">
        <v>816</v>
      </c>
      <c r="C471" s="12">
        <v>28</v>
      </c>
      <c r="D471" s="12">
        <v>157</v>
      </c>
      <c r="E471" s="12">
        <v>75</v>
      </c>
      <c r="F471" s="12">
        <v>40</v>
      </c>
      <c r="G471" s="18" t="s">
        <v>1</v>
      </c>
      <c r="H471" s="20">
        <v>2439</v>
      </c>
      <c r="I471" s="12">
        <v>2124</v>
      </c>
      <c r="J471" s="12">
        <v>1758</v>
      </c>
      <c r="K471" s="12">
        <v>366</v>
      </c>
      <c r="L471" s="12">
        <v>315</v>
      </c>
      <c r="M471" s="21">
        <v>1984</v>
      </c>
      <c r="N471" s="13">
        <v>30</v>
      </c>
      <c r="O471" s="21">
        <v>2242</v>
      </c>
    </row>
    <row r="472" spans="1:15" s="41" customFormat="1" ht="12.75" customHeight="1" x14ac:dyDescent="0.2">
      <c r="A472" s="15" t="s">
        <v>70</v>
      </c>
      <c r="B472" s="13">
        <v>49</v>
      </c>
      <c r="C472" s="12">
        <v>3</v>
      </c>
      <c r="D472" s="12">
        <v>6</v>
      </c>
      <c r="E472" s="12">
        <v>7</v>
      </c>
      <c r="F472" s="12">
        <v>4</v>
      </c>
      <c r="G472" s="18" t="s">
        <v>1</v>
      </c>
      <c r="H472" s="20">
        <v>158</v>
      </c>
      <c r="I472" s="12">
        <v>147</v>
      </c>
      <c r="J472" s="12">
        <v>139</v>
      </c>
      <c r="K472" s="12">
        <v>8</v>
      </c>
      <c r="L472" s="12">
        <v>11</v>
      </c>
      <c r="M472" s="21">
        <v>146</v>
      </c>
      <c r="N472" s="13">
        <v>3</v>
      </c>
      <c r="O472" s="21">
        <v>151</v>
      </c>
    </row>
    <row r="473" spans="1:15" s="41" customFormat="1" ht="12.75" customHeight="1" x14ac:dyDescent="0.2">
      <c r="A473" s="17" t="s">
        <v>51</v>
      </c>
      <c r="B473" s="13">
        <v>1632</v>
      </c>
      <c r="C473" s="12">
        <v>57</v>
      </c>
      <c r="D473" s="12">
        <v>378</v>
      </c>
      <c r="E473" s="12">
        <v>138</v>
      </c>
      <c r="F473" s="12">
        <v>60</v>
      </c>
      <c r="G473" s="18">
        <v>2</v>
      </c>
      <c r="H473" s="20">
        <v>4513</v>
      </c>
      <c r="I473" s="12">
        <v>4033</v>
      </c>
      <c r="J473" s="12">
        <v>3255</v>
      </c>
      <c r="K473" s="12">
        <v>778</v>
      </c>
      <c r="L473" s="12">
        <v>480</v>
      </c>
      <c r="M473" s="21">
        <v>4010</v>
      </c>
      <c r="N473" s="13">
        <v>57</v>
      </c>
      <c r="O473" s="21">
        <v>4370</v>
      </c>
    </row>
    <row r="474" spans="1:15" s="41" customFormat="1" ht="12.75" customHeight="1" x14ac:dyDescent="0.2">
      <c r="A474" s="15" t="s">
        <v>69</v>
      </c>
      <c r="B474" s="13">
        <v>1509</v>
      </c>
      <c r="C474" s="12">
        <v>50</v>
      </c>
      <c r="D474" s="12">
        <v>351</v>
      </c>
      <c r="E474" s="12">
        <v>132</v>
      </c>
      <c r="F474" s="12">
        <v>55</v>
      </c>
      <c r="G474" s="18">
        <v>2</v>
      </c>
      <c r="H474" s="20">
        <v>4167</v>
      </c>
      <c r="I474" s="12">
        <v>3724</v>
      </c>
      <c r="J474" s="12">
        <v>2982</v>
      </c>
      <c r="K474" s="12">
        <v>742</v>
      </c>
      <c r="L474" s="12">
        <v>443</v>
      </c>
      <c r="M474" s="21">
        <v>3711</v>
      </c>
      <c r="N474" s="13">
        <v>50</v>
      </c>
      <c r="O474" s="21">
        <v>4054</v>
      </c>
    </row>
    <row r="475" spans="1:15" s="41" customFormat="1" ht="12.75" customHeight="1" x14ac:dyDescent="0.2">
      <c r="A475" s="15" t="s">
        <v>70</v>
      </c>
      <c r="B475" s="13">
        <v>123</v>
      </c>
      <c r="C475" s="12">
        <v>7</v>
      </c>
      <c r="D475" s="12">
        <v>27</v>
      </c>
      <c r="E475" s="12">
        <v>6</v>
      </c>
      <c r="F475" s="12">
        <v>5</v>
      </c>
      <c r="G475" s="18" t="s">
        <v>1</v>
      </c>
      <c r="H475" s="20">
        <v>346</v>
      </c>
      <c r="I475" s="12">
        <v>309</v>
      </c>
      <c r="J475" s="12">
        <v>273</v>
      </c>
      <c r="K475" s="12">
        <v>36</v>
      </c>
      <c r="L475" s="12">
        <v>37</v>
      </c>
      <c r="M475" s="21">
        <v>299</v>
      </c>
      <c r="N475" s="13">
        <v>7</v>
      </c>
      <c r="O475" s="21">
        <v>316</v>
      </c>
    </row>
    <row r="476" spans="1:15" s="41" customFormat="1" ht="12.75" customHeight="1" x14ac:dyDescent="0.2">
      <c r="A476" s="82"/>
      <c r="B476" s="83"/>
      <c r="C476" s="83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3"/>
      <c r="O476" s="83"/>
    </row>
    <row r="477" spans="1:15" x14ac:dyDescent="0.2">
      <c r="A477" s="44" t="s">
        <v>94</v>
      </c>
    </row>
    <row r="478" spans="1:15" ht="13.5" thickBot="1" x14ac:dyDescent="0.25"/>
    <row r="479" spans="1:15" x14ac:dyDescent="0.2">
      <c r="A479" s="120" t="s">
        <v>80</v>
      </c>
      <c r="B479" s="123" t="s">
        <v>54</v>
      </c>
      <c r="C479" s="126" t="s">
        <v>55</v>
      </c>
      <c r="D479" s="126" t="s">
        <v>56</v>
      </c>
      <c r="E479" s="126" t="s">
        <v>57</v>
      </c>
      <c r="F479" s="126" t="s">
        <v>58</v>
      </c>
      <c r="G479" s="127" t="s">
        <v>59</v>
      </c>
      <c r="H479" s="130" t="s">
        <v>60</v>
      </c>
      <c r="I479" s="131"/>
      <c r="J479" s="131"/>
      <c r="K479" s="131"/>
      <c r="L479" s="131"/>
      <c r="M479" s="132"/>
      <c r="N479" s="133" t="s">
        <v>61</v>
      </c>
      <c r="O479" s="132"/>
    </row>
    <row r="480" spans="1:15" x14ac:dyDescent="0.2">
      <c r="A480" s="121"/>
      <c r="B480" s="124"/>
      <c r="C480" s="115"/>
      <c r="D480" s="115"/>
      <c r="E480" s="115"/>
      <c r="F480" s="115"/>
      <c r="G480" s="128"/>
      <c r="H480" s="134" t="s">
        <v>0</v>
      </c>
      <c r="I480" s="115" t="s">
        <v>62</v>
      </c>
      <c r="J480" s="115"/>
      <c r="K480" s="115"/>
      <c r="L480" s="115"/>
      <c r="M480" s="136" t="s">
        <v>63</v>
      </c>
      <c r="N480" s="124" t="s">
        <v>64</v>
      </c>
      <c r="O480" s="136" t="s">
        <v>65</v>
      </c>
    </row>
    <row r="481" spans="1:15" x14ac:dyDescent="0.2">
      <c r="A481" s="121"/>
      <c r="B481" s="124"/>
      <c r="C481" s="115"/>
      <c r="D481" s="115"/>
      <c r="E481" s="115"/>
      <c r="F481" s="115"/>
      <c r="G481" s="128"/>
      <c r="H481" s="134"/>
      <c r="I481" s="115" t="s">
        <v>66</v>
      </c>
      <c r="J481" s="115"/>
      <c r="K481" s="115"/>
      <c r="L481" s="115" t="s">
        <v>67</v>
      </c>
      <c r="M481" s="137"/>
      <c r="N481" s="139"/>
      <c r="O481" s="137"/>
    </row>
    <row r="482" spans="1:15" ht="38.25" x14ac:dyDescent="0.2">
      <c r="A482" s="122"/>
      <c r="B482" s="125"/>
      <c r="C482" s="116"/>
      <c r="D482" s="116"/>
      <c r="E482" s="116"/>
      <c r="F482" s="116"/>
      <c r="G482" s="129"/>
      <c r="H482" s="135"/>
      <c r="I482" s="42" t="s">
        <v>0</v>
      </c>
      <c r="J482" s="43" t="s">
        <v>68</v>
      </c>
      <c r="K482" s="43" t="s">
        <v>82</v>
      </c>
      <c r="L482" s="116"/>
      <c r="M482" s="138"/>
      <c r="N482" s="140"/>
      <c r="O482" s="138"/>
    </row>
    <row r="483" spans="1:15" x14ac:dyDescent="0.2">
      <c r="A483" s="16" t="s">
        <v>0</v>
      </c>
      <c r="B483" s="94">
        <f>B325-B167</f>
        <v>-508</v>
      </c>
      <c r="C483" s="85">
        <f t="shared" ref="C483:O498" si="0">C325-C167</f>
        <v>-22</v>
      </c>
      <c r="D483" s="85">
        <f t="shared" si="0"/>
        <v>-112</v>
      </c>
      <c r="E483" s="85">
        <f t="shared" si="0"/>
        <v>-187</v>
      </c>
      <c r="F483" s="85">
        <f t="shared" si="0"/>
        <v>14</v>
      </c>
      <c r="G483" s="86">
        <f t="shared" si="0"/>
        <v>-1</v>
      </c>
      <c r="H483" s="87">
        <f t="shared" si="0"/>
        <v>-316</v>
      </c>
      <c r="I483" s="85">
        <f t="shared" si="0"/>
        <v>-328</v>
      </c>
      <c r="J483" s="95">
        <f t="shared" si="0"/>
        <v>-937</v>
      </c>
      <c r="K483" s="85">
        <f t="shared" si="0"/>
        <v>609</v>
      </c>
      <c r="L483" s="85">
        <f t="shared" si="0"/>
        <v>12</v>
      </c>
      <c r="M483" s="88">
        <f t="shared" si="0"/>
        <v>-409</v>
      </c>
      <c r="N483" s="84">
        <f t="shared" si="0"/>
        <v>-27</v>
      </c>
      <c r="O483" s="88">
        <f t="shared" si="0"/>
        <v>534</v>
      </c>
    </row>
    <row r="484" spans="1:15" x14ac:dyDescent="0.2">
      <c r="A484" s="15" t="s">
        <v>69</v>
      </c>
      <c r="B484" s="94">
        <f t="shared" ref="B484:B547" si="1">B326-B168</f>
        <v>-459</v>
      </c>
      <c r="C484" s="89">
        <f t="shared" si="0"/>
        <v>-17</v>
      </c>
      <c r="D484" s="89">
        <f t="shared" si="0"/>
        <v>-92</v>
      </c>
      <c r="E484" s="89">
        <f t="shared" si="0"/>
        <v>-158</v>
      </c>
      <c r="F484" s="89">
        <f t="shared" si="0"/>
        <v>13</v>
      </c>
      <c r="G484" s="90">
        <f t="shared" si="0"/>
        <v>-1</v>
      </c>
      <c r="H484" s="91">
        <f t="shared" si="0"/>
        <v>-77</v>
      </c>
      <c r="I484" s="89">
        <f t="shared" si="0"/>
        <v>-88</v>
      </c>
      <c r="J484" s="45">
        <f t="shared" si="0"/>
        <v>-612</v>
      </c>
      <c r="K484" s="89">
        <f t="shared" si="0"/>
        <v>524</v>
      </c>
      <c r="L484" s="89">
        <f t="shared" si="0"/>
        <v>11</v>
      </c>
      <c r="M484" s="92">
        <f t="shared" si="0"/>
        <v>-196</v>
      </c>
      <c r="N484" s="93">
        <f t="shared" si="0"/>
        <v>-15</v>
      </c>
      <c r="O484" s="92">
        <f t="shared" si="0"/>
        <v>612</v>
      </c>
    </row>
    <row r="485" spans="1:15" x14ac:dyDescent="0.2">
      <c r="A485" s="15" t="s">
        <v>70</v>
      </c>
      <c r="B485" s="94">
        <f t="shared" si="1"/>
        <v>-49</v>
      </c>
      <c r="C485" s="89">
        <f t="shared" si="0"/>
        <v>-5</v>
      </c>
      <c r="D485" s="89">
        <f t="shared" si="0"/>
        <v>-20</v>
      </c>
      <c r="E485" s="89">
        <f t="shared" si="0"/>
        <v>-29</v>
      </c>
      <c r="F485" s="89">
        <f t="shared" si="0"/>
        <v>1</v>
      </c>
      <c r="G485" s="90"/>
      <c r="H485" s="91">
        <f t="shared" si="0"/>
        <v>-239</v>
      </c>
      <c r="I485" s="89">
        <f t="shared" si="0"/>
        <v>-240</v>
      </c>
      <c r="J485" s="45">
        <f t="shared" si="0"/>
        <v>-325</v>
      </c>
      <c r="K485" s="89">
        <f t="shared" si="0"/>
        <v>85</v>
      </c>
      <c r="L485" s="89">
        <f t="shared" si="0"/>
        <v>1</v>
      </c>
      <c r="M485" s="92">
        <f t="shared" si="0"/>
        <v>-213</v>
      </c>
      <c r="N485" s="93">
        <f t="shared" si="0"/>
        <v>-12</v>
      </c>
      <c r="O485" s="92">
        <f t="shared" si="0"/>
        <v>-78</v>
      </c>
    </row>
    <row r="486" spans="1:15" x14ac:dyDescent="0.2">
      <c r="A486" s="16" t="s">
        <v>71</v>
      </c>
      <c r="B486" s="94">
        <f t="shared" si="1"/>
        <v>-97</v>
      </c>
      <c r="C486" s="85">
        <f t="shared" si="0"/>
        <v>-2</v>
      </c>
      <c r="D486" s="85">
        <f t="shared" si="0"/>
        <v>6</v>
      </c>
      <c r="E486" s="85">
        <f t="shared" si="0"/>
        <v>-42</v>
      </c>
      <c r="F486" s="85">
        <f t="shared" si="0"/>
        <v>14</v>
      </c>
      <c r="G486" s="86"/>
      <c r="H486" s="87">
        <f t="shared" si="0"/>
        <v>-118</v>
      </c>
      <c r="I486" s="85">
        <f t="shared" si="0"/>
        <v>-74</v>
      </c>
      <c r="J486" s="95">
        <f t="shared" si="0"/>
        <v>-199</v>
      </c>
      <c r="K486" s="85">
        <f t="shared" si="0"/>
        <v>125</v>
      </c>
      <c r="L486" s="85">
        <f t="shared" si="0"/>
        <v>-44</v>
      </c>
      <c r="M486" s="88">
        <f t="shared" si="0"/>
        <v>184</v>
      </c>
      <c r="N486" s="84">
        <f t="shared" si="0"/>
        <v>2</v>
      </c>
      <c r="O486" s="88">
        <f t="shared" si="0"/>
        <v>-113</v>
      </c>
    </row>
    <row r="487" spans="1:15" x14ac:dyDescent="0.2">
      <c r="A487" s="15" t="s">
        <v>69</v>
      </c>
      <c r="B487" s="94">
        <f t="shared" si="1"/>
        <v>-101</v>
      </c>
      <c r="C487" s="89">
        <f t="shared" si="0"/>
        <v>-2</v>
      </c>
      <c r="D487" s="89">
        <f t="shared" si="0"/>
        <v>2</v>
      </c>
      <c r="E487" s="89">
        <f t="shared" si="0"/>
        <v>-37</v>
      </c>
      <c r="F487" s="89">
        <f t="shared" si="0"/>
        <v>9</v>
      </c>
      <c r="G487" s="90"/>
      <c r="H487" s="91">
        <f t="shared" si="0"/>
        <v>-187</v>
      </c>
      <c r="I487" s="89">
        <f t="shared" si="0"/>
        <v>-141</v>
      </c>
      <c r="J487" s="45">
        <f t="shared" si="0"/>
        <v>-212</v>
      </c>
      <c r="K487" s="89">
        <f t="shared" si="0"/>
        <v>71</v>
      </c>
      <c r="L487" s="89">
        <f t="shared" si="0"/>
        <v>-46</v>
      </c>
      <c r="M487" s="92">
        <f t="shared" si="0"/>
        <v>93</v>
      </c>
      <c r="N487" s="93">
        <f t="shared" si="0"/>
        <v>0</v>
      </c>
      <c r="O487" s="92">
        <f t="shared" si="0"/>
        <v>-190</v>
      </c>
    </row>
    <row r="488" spans="1:15" x14ac:dyDescent="0.2">
      <c r="A488" s="15" t="s">
        <v>70</v>
      </c>
      <c r="B488" s="84">
        <f t="shared" si="1"/>
        <v>4</v>
      </c>
      <c r="C488" s="89">
        <f t="shared" si="0"/>
        <v>0</v>
      </c>
      <c r="D488" s="89">
        <f t="shared" si="0"/>
        <v>4</v>
      </c>
      <c r="E488" s="89">
        <f t="shared" si="0"/>
        <v>-5</v>
      </c>
      <c r="F488" s="89">
        <f t="shared" si="0"/>
        <v>5</v>
      </c>
      <c r="G488" s="90"/>
      <c r="H488" s="91">
        <f t="shared" si="0"/>
        <v>69</v>
      </c>
      <c r="I488" s="89">
        <f t="shared" si="0"/>
        <v>67</v>
      </c>
      <c r="J488" s="89">
        <f t="shared" si="0"/>
        <v>13</v>
      </c>
      <c r="K488" s="89">
        <f t="shared" si="0"/>
        <v>54</v>
      </c>
      <c r="L488" s="89">
        <f t="shared" si="0"/>
        <v>2</v>
      </c>
      <c r="M488" s="92">
        <f t="shared" si="0"/>
        <v>91</v>
      </c>
      <c r="N488" s="93">
        <f t="shared" si="0"/>
        <v>2</v>
      </c>
      <c r="O488" s="92">
        <f t="shared" si="0"/>
        <v>77</v>
      </c>
    </row>
    <row r="489" spans="1:15" x14ac:dyDescent="0.2">
      <c r="A489" s="17" t="s">
        <v>3</v>
      </c>
      <c r="B489" s="94">
        <f t="shared" si="1"/>
        <v>-30</v>
      </c>
      <c r="C489" s="89">
        <f t="shared" si="0"/>
        <v>-5</v>
      </c>
      <c r="D489" s="89">
        <f t="shared" si="0"/>
        <v>-30</v>
      </c>
      <c r="E489" s="89">
        <f t="shared" si="0"/>
        <v>-19</v>
      </c>
      <c r="F489" s="89">
        <f t="shared" si="0"/>
        <v>6</v>
      </c>
      <c r="G489" s="90"/>
      <c r="H489" s="91">
        <f t="shared" si="0"/>
        <v>-176</v>
      </c>
      <c r="I489" s="89">
        <f t="shared" si="0"/>
        <v>-150</v>
      </c>
      <c r="J489" s="45">
        <f t="shared" si="0"/>
        <v>-198</v>
      </c>
      <c r="K489" s="89">
        <f t="shared" si="0"/>
        <v>48</v>
      </c>
      <c r="L489" s="89">
        <f t="shared" si="0"/>
        <v>-26</v>
      </c>
      <c r="M489" s="92">
        <f t="shared" si="0"/>
        <v>23</v>
      </c>
      <c r="N489" s="93">
        <f t="shared" si="0"/>
        <v>-2</v>
      </c>
      <c r="O489" s="92">
        <f t="shared" si="0"/>
        <v>-167</v>
      </c>
    </row>
    <row r="490" spans="1:15" x14ac:dyDescent="0.2">
      <c r="A490" s="15" t="s">
        <v>69</v>
      </c>
      <c r="B490" s="94">
        <f t="shared" si="1"/>
        <v>-33</v>
      </c>
      <c r="C490" s="89">
        <f t="shared" si="0"/>
        <v>-4</v>
      </c>
      <c r="D490" s="89">
        <f t="shared" si="0"/>
        <v>-25</v>
      </c>
      <c r="E490" s="89">
        <f t="shared" si="0"/>
        <v>-19</v>
      </c>
      <c r="F490" s="89">
        <f t="shared" si="0"/>
        <v>3</v>
      </c>
      <c r="G490" s="90"/>
      <c r="H490" s="91">
        <f t="shared" si="0"/>
        <v>-142</v>
      </c>
      <c r="I490" s="89">
        <f t="shared" si="0"/>
        <v>-118</v>
      </c>
      <c r="J490" s="45">
        <f t="shared" si="0"/>
        <v>-162</v>
      </c>
      <c r="K490" s="89">
        <f t="shared" si="0"/>
        <v>44</v>
      </c>
      <c r="L490" s="89">
        <f t="shared" si="0"/>
        <v>-24</v>
      </c>
      <c r="M490" s="92">
        <f t="shared" si="0"/>
        <v>-7</v>
      </c>
      <c r="N490" s="93">
        <f t="shared" si="0"/>
        <v>-2</v>
      </c>
      <c r="O490" s="92">
        <f t="shared" si="0"/>
        <v>-149</v>
      </c>
    </row>
    <row r="491" spans="1:15" x14ac:dyDescent="0.2">
      <c r="A491" s="15" t="s">
        <v>70</v>
      </c>
      <c r="B491" s="84">
        <f t="shared" si="1"/>
        <v>3</v>
      </c>
      <c r="C491" s="89">
        <f t="shared" si="0"/>
        <v>-1</v>
      </c>
      <c r="D491" s="89">
        <f t="shared" si="0"/>
        <v>-5</v>
      </c>
      <c r="E491" s="89">
        <f t="shared" si="0"/>
        <v>0</v>
      </c>
      <c r="F491" s="89">
        <f t="shared" si="0"/>
        <v>3</v>
      </c>
      <c r="G491" s="90"/>
      <c r="H491" s="91">
        <f t="shared" si="0"/>
        <v>-34</v>
      </c>
      <c r="I491" s="89">
        <f t="shared" si="0"/>
        <v>-32</v>
      </c>
      <c r="J491" s="45">
        <f t="shared" si="0"/>
        <v>-36</v>
      </c>
      <c r="K491" s="89">
        <f t="shared" si="0"/>
        <v>4</v>
      </c>
      <c r="L491" s="89">
        <f t="shared" si="0"/>
        <v>-2</v>
      </c>
      <c r="M491" s="92">
        <f t="shared" si="0"/>
        <v>30</v>
      </c>
      <c r="N491" s="93">
        <f t="shared" si="0"/>
        <v>0</v>
      </c>
      <c r="O491" s="92">
        <f t="shared" si="0"/>
        <v>-18</v>
      </c>
    </row>
    <row r="492" spans="1:15" x14ac:dyDescent="0.2">
      <c r="A492" s="17" t="s">
        <v>4</v>
      </c>
      <c r="B492" s="94">
        <f t="shared" si="1"/>
        <v>-2</v>
      </c>
      <c r="C492" s="89">
        <f t="shared" si="0"/>
        <v>-1</v>
      </c>
      <c r="D492" s="89">
        <f t="shared" si="0"/>
        <v>11</v>
      </c>
      <c r="E492" s="89">
        <f t="shared" si="0"/>
        <v>-2</v>
      </c>
      <c r="F492" s="89">
        <f t="shared" si="0"/>
        <v>-1</v>
      </c>
      <c r="G492" s="90"/>
      <c r="H492" s="91">
        <f t="shared" si="0"/>
        <v>-138</v>
      </c>
      <c r="I492" s="89">
        <f t="shared" si="0"/>
        <v>-107</v>
      </c>
      <c r="J492" s="45">
        <f t="shared" si="0"/>
        <v>-94</v>
      </c>
      <c r="K492" s="89">
        <f t="shared" si="0"/>
        <v>-13</v>
      </c>
      <c r="L492" s="89">
        <f t="shared" si="0"/>
        <v>-31</v>
      </c>
      <c r="M492" s="92">
        <f t="shared" si="0"/>
        <v>-203</v>
      </c>
      <c r="N492" s="93">
        <f t="shared" si="0"/>
        <v>-1</v>
      </c>
      <c r="O492" s="92">
        <f t="shared" si="0"/>
        <v>-67</v>
      </c>
    </row>
    <row r="493" spans="1:15" x14ac:dyDescent="0.2">
      <c r="A493" s="15" t="s">
        <v>69</v>
      </c>
      <c r="B493" s="84">
        <f t="shared" si="1"/>
        <v>3</v>
      </c>
      <c r="C493" s="89">
        <f t="shared" si="0"/>
        <v>-1</v>
      </c>
      <c r="D493" s="89">
        <f t="shared" si="0"/>
        <v>10</v>
      </c>
      <c r="E493" s="89">
        <f t="shared" si="0"/>
        <v>0</v>
      </c>
      <c r="F493" s="89">
        <f t="shared" si="0"/>
        <v>-2</v>
      </c>
      <c r="G493" s="90"/>
      <c r="H493" s="91">
        <f t="shared" si="0"/>
        <v>-149</v>
      </c>
      <c r="I493" s="89">
        <f t="shared" si="0"/>
        <v>-119</v>
      </c>
      <c r="J493" s="45">
        <f t="shared" si="0"/>
        <v>-99</v>
      </c>
      <c r="K493" s="89">
        <f t="shared" si="0"/>
        <v>-20</v>
      </c>
      <c r="L493" s="89">
        <f t="shared" si="0"/>
        <v>-30</v>
      </c>
      <c r="M493" s="92">
        <f t="shared" si="0"/>
        <v>-211</v>
      </c>
      <c r="N493" s="93">
        <f t="shared" si="0"/>
        <v>-1</v>
      </c>
      <c r="O493" s="92">
        <f t="shared" si="0"/>
        <v>-71</v>
      </c>
    </row>
    <row r="494" spans="1:15" x14ac:dyDescent="0.2">
      <c r="A494" s="15" t="s">
        <v>70</v>
      </c>
      <c r="B494" s="94">
        <f t="shared" si="1"/>
        <v>-5</v>
      </c>
      <c r="C494" s="89">
        <f t="shared" si="0"/>
        <v>0</v>
      </c>
      <c r="D494" s="89">
        <f t="shared" si="0"/>
        <v>1</v>
      </c>
      <c r="E494" s="89">
        <f t="shared" si="0"/>
        <v>-2</v>
      </c>
      <c r="F494" s="89">
        <f t="shared" si="0"/>
        <v>1</v>
      </c>
      <c r="G494" s="90"/>
      <c r="H494" s="91">
        <f t="shared" si="0"/>
        <v>11</v>
      </c>
      <c r="I494" s="89">
        <f t="shared" si="0"/>
        <v>12</v>
      </c>
      <c r="J494" s="89">
        <f t="shared" si="0"/>
        <v>5</v>
      </c>
      <c r="K494" s="89">
        <f t="shared" si="0"/>
        <v>7</v>
      </c>
      <c r="L494" s="89">
        <f t="shared" si="0"/>
        <v>-1</v>
      </c>
      <c r="M494" s="92">
        <f t="shared" si="0"/>
        <v>8</v>
      </c>
      <c r="N494" s="93">
        <f t="shared" si="0"/>
        <v>0</v>
      </c>
      <c r="O494" s="92">
        <f t="shared" si="0"/>
        <v>4</v>
      </c>
    </row>
    <row r="495" spans="1:15" x14ac:dyDescent="0.2">
      <c r="A495" s="17" t="s">
        <v>5</v>
      </c>
      <c r="B495" s="94">
        <f t="shared" si="1"/>
        <v>-6</v>
      </c>
      <c r="C495" s="89">
        <f t="shared" si="0"/>
        <v>3</v>
      </c>
      <c r="D495" s="89">
        <f t="shared" si="0"/>
        <v>12</v>
      </c>
      <c r="E495" s="89">
        <f t="shared" si="0"/>
        <v>-16</v>
      </c>
      <c r="F495" s="89">
        <f t="shared" si="0"/>
        <v>7</v>
      </c>
      <c r="G495" s="90"/>
      <c r="H495" s="91">
        <f t="shared" si="0"/>
        <v>120</v>
      </c>
      <c r="I495" s="89">
        <f t="shared" si="0"/>
        <v>113</v>
      </c>
      <c r="J495" s="89">
        <f t="shared" si="0"/>
        <v>63</v>
      </c>
      <c r="K495" s="89">
        <f t="shared" si="0"/>
        <v>50</v>
      </c>
      <c r="L495" s="89">
        <f t="shared" si="0"/>
        <v>7</v>
      </c>
      <c r="M495" s="92">
        <f t="shared" si="0"/>
        <v>180</v>
      </c>
      <c r="N495" s="93">
        <f t="shared" si="0"/>
        <v>4</v>
      </c>
      <c r="O495" s="92">
        <f t="shared" si="0"/>
        <v>25</v>
      </c>
    </row>
    <row r="496" spans="1:15" x14ac:dyDescent="0.2">
      <c r="A496" s="15" t="s">
        <v>69</v>
      </c>
      <c r="B496" s="94">
        <f t="shared" si="1"/>
        <v>-6</v>
      </c>
      <c r="C496" s="89">
        <f t="shared" si="0"/>
        <v>3</v>
      </c>
      <c r="D496" s="89">
        <f t="shared" si="0"/>
        <v>12</v>
      </c>
      <c r="E496" s="89">
        <f t="shared" si="0"/>
        <v>-16</v>
      </c>
      <c r="F496" s="89">
        <f t="shared" si="0"/>
        <v>7</v>
      </c>
      <c r="G496" s="90"/>
      <c r="H496" s="91">
        <f t="shared" si="0"/>
        <v>105</v>
      </c>
      <c r="I496" s="89">
        <f t="shared" si="0"/>
        <v>100</v>
      </c>
      <c r="J496" s="89">
        <f t="shared" si="0"/>
        <v>73</v>
      </c>
      <c r="K496" s="89">
        <f t="shared" si="0"/>
        <v>27</v>
      </c>
      <c r="L496" s="89">
        <f t="shared" si="0"/>
        <v>5</v>
      </c>
      <c r="M496" s="92">
        <f t="shared" si="0"/>
        <v>165</v>
      </c>
      <c r="N496" s="93">
        <f t="shared" si="0"/>
        <v>4</v>
      </c>
      <c r="O496" s="92">
        <f t="shared" si="0"/>
        <v>10</v>
      </c>
    </row>
    <row r="497" spans="1:15" x14ac:dyDescent="0.2">
      <c r="A497" s="15" t="s">
        <v>70</v>
      </c>
      <c r="B497" s="84">
        <f t="shared" si="1"/>
        <v>0</v>
      </c>
      <c r="C497" s="89">
        <f t="shared" si="0"/>
        <v>0</v>
      </c>
      <c r="D497" s="89">
        <f t="shared" si="0"/>
        <v>0</v>
      </c>
      <c r="E497" s="89"/>
      <c r="F497" s="89">
        <f t="shared" si="0"/>
        <v>0</v>
      </c>
      <c r="G497" s="90"/>
      <c r="H497" s="91">
        <f t="shared" si="0"/>
        <v>15</v>
      </c>
      <c r="I497" s="89">
        <f t="shared" si="0"/>
        <v>13</v>
      </c>
      <c r="J497" s="45">
        <f t="shared" si="0"/>
        <v>-10</v>
      </c>
      <c r="K497" s="89">
        <f t="shared" si="0"/>
        <v>23</v>
      </c>
      <c r="L497" s="89">
        <f t="shared" si="0"/>
        <v>2</v>
      </c>
      <c r="M497" s="92">
        <f t="shared" si="0"/>
        <v>15</v>
      </c>
      <c r="N497" s="93">
        <f t="shared" si="0"/>
        <v>0</v>
      </c>
      <c r="O497" s="92">
        <f t="shared" si="0"/>
        <v>15</v>
      </c>
    </row>
    <row r="498" spans="1:15" x14ac:dyDescent="0.2">
      <c r="A498" s="17" t="s">
        <v>6</v>
      </c>
      <c r="B498" s="94">
        <f t="shared" si="1"/>
        <v>-63</v>
      </c>
      <c r="C498" s="89">
        <f t="shared" si="0"/>
        <v>1</v>
      </c>
      <c r="D498" s="89">
        <f t="shared" si="0"/>
        <v>1</v>
      </c>
      <c r="E498" s="89">
        <f t="shared" si="0"/>
        <v>-1</v>
      </c>
      <c r="F498" s="89">
        <f t="shared" si="0"/>
        <v>2</v>
      </c>
      <c r="G498" s="90"/>
      <c r="H498" s="91">
        <f t="shared" si="0"/>
        <v>72</v>
      </c>
      <c r="I498" s="89">
        <f t="shared" si="0"/>
        <v>72</v>
      </c>
      <c r="J498" s="89">
        <f t="shared" si="0"/>
        <v>61</v>
      </c>
      <c r="K498" s="89">
        <f t="shared" si="0"/>
        <v>11</v>
      </c>
      <c r="L498" s="89">
        <f t="shared" si="0"/>
        <v>0</v>
      </c>
      <c r="M498" s="92">
        <f t="shared" si="0"/>
        <v>137</v>
      </c>
      <c r="N498" s="93">
        <f t="shared" si="0"/>
        <v>1</v>
      </c>
      <c r="O498" s="92">
        <f t="shared" si="0"/>
        <v>82</v>
      </c>
    </row>
    <row r="499" spans="1:15" x14ac:dyDescent="0.2">
      <c r="A499" s="15" t="s">
        <v>69</v>
      </c>
      <c r="B499" s="94">
        <f t="shared" si="1"/>
        <v>-71</v>
      </c>
      <c r="C499" s="89">
        <f t="shared" ref="C499:O514" si="2">C341-C183</f>
        <v>1</v>
      </c>
      <c r="D499" s="89">
        <f t="shared" si="2"/>
        <v>-2</v>
      </c>
      <c r="E499" s="89">
        <f t="shared" si="2"/>
        <v>-1</v>
      </c>
      <c r="F499" s="89">
        <f t="shared" si="2"/>
        <v>2</v>
      </c>
      <c r="G499" s="90"/>
      <c r="H499" s="91">
        <f t="shared" si="2"/>
        <v>52</v>
      </c>
      <c r="I499" s="89">
        <f t="shared" si="2"/>
        <v>55</v>
      </c>
      <c r="J499" s="89">
        <f t="shared" si="2"/>
        <v>46</v>
      </c>
      <c r="K499" s="89">
        <f t="shared" si="2"/>
        <v>9</v>
      </c>
      <c r="L499" s="89">
        <f t="shared" si="2"/>
        <v>-3</v>
      </c>
      <c r="M499" s="92">
        <f t="shared" si="2"/>
        <v>137</v>
      </c>
      <c r="N499" s="93">
        <f t="shared" si="2"/>
        <v>0</v>
      </c>
      <c r="O499" s="92">
        <f t="shared" si="2"/>
        <v>62</v>
      </c>
    </row>
    <row r="500" spans="1:15" x14ac:dyDescent="0.2">
      <c r="A500" s="15" t="s">
        <v>70</v>
      </c>
      <c r="B500" s="84">
        <f t="shared" si="1"/>
        <v>8</v>
      </c>
      <c r="C500" s="89">
        <f t="shared" si="2"/>
        <v>0</v>
      </c>
      <c r="D500" s="89">
        <f t="shared" si="2"/>
        <v>3</v>
      </c>
      <c r="E500" s="89">
        <f t="shared" si="2"/>
        <v>0</v>
      </c>
      <c r="F500" s="89"/>
      <c r="G500" s="90"/>
      <c r="H500" s="91">
        <f t="shared" si="2"/>
        <v>20</v>
      </c>
      <c r="I500" s="89">
        <f t="shared" si="2"/>
        <v>17</v>
      </c>
      <c r="J500" s="89">
        <f t="shared" si="2"/>
        <v>15</v>
      </c>
      <c r="K500" s="89">
        <f t="shared" si="2"/>
        <v>2</v>
      </c>
      <c r="L500" s="89">
        <f t="shared" si="2"/>
        <v>3</v>
      </c>
      <c r="M500" s="92">
        <f t="shared" si="2"/>
        <v>0</v>
      </c>
      <c r="N500" s="93">
        <f t="shared" si="2"/>
        <v>1</v>
      </c>
      <c r="O500" s="92">
        <f t="shared" si="2"/>
        <v>20</v>
      </c>
    </row>
    <row r="501" spans="1:15" x14ac:dyDescent="0.2">
      <c r="A501" s="17" t="s">
        <v>7</v>
      </c>
      <c r="B501" s="84">
        <f t="shared" si="1"/>
        <v>11</v>
      </c>
      <c r="C501" s="89">
        <f t="shared" si="2"/>
        <v>0</v>
      </c>
      <c r="D501" s="89">
        <f t="shared" si="2"/>
        <v>13</v>
      </c>
      <c r="E501" s="89">
        <f t="shared" si="2"/>
        <v>-3</v>
      </c>
      <c r="F501" s="89">
        <f t="shared" si="2"/>
        <v>1</v>
      </c>
      <c r="G501" s="90"/>
      <c r="H501" s="91">
        <f t="shared" si="2"/>
        <v>55</v>
      </c>
      <c r="I501" s="89">
        <f t="shared" si="2"/>
        <v>53</v>
      </c>
      <c r="J501" s="89">
        <f t="shared" si="2"/>
        <v>19</v>
      </c>
      <c r="K501" s="89">
        <f t="shared" si="2"/>
        <v>34</v>
      </c>
      <c r="L501" s="89">
        <f t="shared" si="2"/>
        <v>2</v>
      </c>
      <c r="M501" s="92">
        <f t="shared" si="2"/>
        <v>59</v>
      </c>
      <c r="N501" s="93">
        <f t="shared" si="2"/>
        <v>1</v>
      </c>
      <c r="O501" s="92">
        <f t="shared" si="2"/>
        <v>65</v>
      </c>
    </row>
    <row r="502" spans="1:15" x14ac:dyDescent="0.2">
      <c r="A502" s="15" t="s">
        <v>69</v>
      </c>
      <c r="B502" s="84">
        <f t="shared" si="1"/>
        <v>7</v>
      </c>
      <c r="C502" s="89">
        <f t="shared" si="2"/>
        <v>-1</v>
      </c>
      <c r="D502" s="89">
        <f t="shared" si="2"/>
        <v>9</v>
      </c>
      <c r="E502" s="89">
        <f t="shared" si="2"/>
        <v>0</v>
      </c>
      <c r="F502" s="89">
        <f t="shared" si="2"/>
        <v>0</v>
      </c>
      <c r="G502" s="90"/>
      <c r="H502" s="91">
        <f t="shared" si="2"/>
        <v>-27</v>
      </c>
      <c r="I502" s="89">
        <f t="shared" si="2"/>
        <v>-27</v>
      </c>
      <c r="J502" s="45">
        <f t="shared" si="2"/>
        <v>-41</v>
      </c>
      <c r="K502" s="89">
        <f t="shared" si="2"/>
        <v>14</v>
      </c>
      <c r="L502" s="89">
        <f t="shared" si="2"/>
        <v>0</v>
      </c>
      <c r="M502" s="92">
        <f t="shared" si="2"/>
        <v>0</v>
      </c>
      <c r="N502" s="93">
        <f t="shared" si="2"/>
        <v>-1</v>
      </c>
      <c r="O502" s="92">
        <f t="shared" si="2"/>
        <v>-16</v>
      </c>
    </row>
    <row r="503" spans="1:15" x14ac:dyDescent="0.2">
      <c r="A503" s="15" t="s">
        <v>70</v>
      </c>
      <c r="B503" s="84">
        <f t="shared" si="1"/>
        <v>4</v>
      </c>
      <c r="C503" s="89">
        <f t="shared" si="2"/>
        <v>1</v>
      </c>
      <c r="D503" s="89">
        <f t="shared" si="2"/>
        <v>4</v>
      </c>
      <c r="E503" s="89">
        <f t="shared" si="2"/>
        <v>-3</v>
      </c>
      <c r="F503" s="89">
        <f t="shared" si="2"/>
        <v>1</v>
      </c>
      <c r="G503" s="90"/>
      <c r="H503" s="91">
        <f t="shared" si="2"/>
        <v>82</v>
      </c>
      <c r="I503" s="89">
        <f t="shared" si="2"/>
        <v>80</v>
      </c>
      <c r="J503" s="89">
        <f t="shared" si="2"/>
        <v>60</v>
      </c>
      <c r="K503" s="89">
        <f t="shared" si="2"/>
        <v>20</v>
      </c>
      <c r="L503" s="89">
        <f t="shared" si="2"/>
        <v>2</v>
      </c>
      <c r="M503" s="92">
        <f t="shared" si="2"/>
        <v>59</v>
      </c>
      <c r="N503" s="93">
        <f t="shared" si="2"/>
        <v>2</v>
      </c>
      <c r="O503" s="92">
        <f t="shared" si="2"/>
        <v>81</v>
      </c>
    </row>
    <row r="504" spans="1:15" x14ac:dyDescent="0.2">
      <c r="A504" s="17" t="s">
        <v>8</v>
      </c>
      <c r="B504" s="94">
        <f t="shared" si="1"/>
        <v>-7</v>
      </c>
      <c r="C504" s="89">
        <f t="shared" si="2"/>
        <v>0</v>
      </c>
      <c r="D504" s="89">
        <f t="shared" si="2"/>
        <v>-1</v>
      </c>
      <c r="E504" s="89">
        <f t="shared" si="2"/>
        <v>-1</v>
      </c>
      <c r="F504" s="89">
        <f t="shared" si="2"/>
        <v>-1</v>
      </c>
      <c r="G504" s="90"/>
      <c r="H504" s="91">
        <f t="shared" si="2"/>
        <v>-51</v>
      </c>
      <c r="I504" s="89">
        <f t="shared" si="2"/>
        <v>-55</v>
      </c>
      <c r="J504" s="45">
        <f t="shared" si="2"/>
        <v>-50</v>
      </c>
      <c r="K504" s="89">
        <f t="shared" si="2"/>
        <v>-5</v>
      </c>
      <c r="L504" s="89">
        <f t="shared" si="2"/>
        <v>4</v>
      </c>
      <c r="M504" s="92">
        <f t="shared" si="2"/>
        <v>-12</v>
      </c>
      <c r="N504" s="93">
        <f t="shared" si="2"/>
        <v>-1</v>
      </c>
      <c r="O504" s="92">
        <f t="shared" si="2"/>
        <v>-51</v>
      </c>
    </row>
    <row r="505" spans="1:15" x14ac:dyDescent="0.2">
      <c r="A505" s="15" t="s">
        <v>69</v>
      </c>
      <c r="B505" s="94">
        <f t="shared" si="1"/>
        <v>-1</v>
      </c>
      <c r="C505" s="89">
        <f t="shared" si="2"/>
        <v>0</v>
      </c>
      <c r="D505" s="89">
        <f t="shared" si="2"/>
        <v>-2</v>
      </c>
      <c r="E505" s="89">
        <f t="shared" si="2"/>
        <v>-1</v>
      </c>
      <c r="F505" s="89">
        <f t="shared" si="2"/>
        <v>-1</v>
      </c>
      <c r="G505" s="90"/>
      <c r="H505" s="91">
        <f t="shared" si="2"/>
        <v>-26</v>
      </c>
      <c r="I505" s="89">
        <f t="shared" si="2"/>
        <v>-32</v>
      </c>
      <c r="J505" s="45">
        <f t="shared" si="2"/>
        <v>-29</v>
      </c>
      <c r="K505" s="89">
        <f t="shared" si="2"/>
        <v>-3</v>
      </c>
      <c r="L505" s="89">
        <f t="shared" si="2"/>
        <v>6</v>
      </c>
      <c r="M505" s="92">
        <f t="shared" si="2"/>
        <v>9</v>
      </c>
      <c r="N505" s="93">
        <f t="shared" si="2"/>
        <v>0</v>
      </c>
      <c r="O505" s="92">
        <f t="shared" si="2"/>
        <v>-26</v>
      </c>
    </row>
    <row r="506" spans="1:15" x14ac:dyDescent="0.2">
      <c r="A506" s="15" t="s">
        <v>70</v>
      </c>
      <c r="B506" s="94">
        <f t="shared" si="1"/>
        <v>-6</v>
      </c>
      <c r="C506" s="89">
        <f t="shared" si="2"/>
        <v>0</v>
      </c>
      <c r="D506" s="89">
        <f t="shared" si="2"/>
        <v>1</v>
      </c>
      <c r="E506" s="89">
        <f t="shared" si="2"/>
        <v>0</v>
      </c>
      <c r="F506" s="89">
        <f t="shared" si="2"/>
        <v>0</v>
      </c>
      <c r="G506" s="90"/>
      <c r="H506" s="91">
        <f t="shared" si="2"/>
        <v>-25</v>
      </c>
      <c r="I506" s="89">
        <f t="shared" si="2"/>
        <v>-23</v>
      </c>
      <c r="J506" s="45">
        <f t="shared" si="2"/>
        <v>-21</v>
      </c>
      <c r="K506" s="89">
        <f t="shared" si="2"/>
        <v>-2</v>
      </c>
      <c r="L506" s="89">
        <f t="shared" si="2"/>
        <v>-2</v>
      </c>
      <c r="M506" s="92">
        <f t="shared" si="2"/>
        <v>-21</v>
      </c>
      <c r="N506" s="93">
        <f t="shared" si="2"/>
        <v>-1</v>
      </c>
      <c r="O506" s="92">
        <f t="shared" si="2"/>
        <v>-25</v>
      </c>
    </row>
    <row r="507" spans="1:15" x14ac:dyDescent="0.2">
      <c r="A507" s="16" t="s">
        <v>72</v>
      </c>
      <c r="B507" s="94">
        <f t="shared" si="1"/>
        <v>-124</v>
      </c>
      <c r="C507" s="85">
        <f t="shared" si="2"/>
        <v>-4</v>
      </c>
      <c r="D507" s="85">
        <f t="shared" si="2"/>
        <v>-17</v>
      </c>
      <c r="E507" s="85">
        <f t="shared" si="2"/>
        <v>-23</v>
      </c>
      <c r="F507" s="85">
        <f t="shared" si="2"/>
        <v>-10</v>
      </c>
      <c r="G507" s="86"/>
      <c r="H507" s="87">
        <f t="shared" si="2"/>
        <v>-238</v>
      </c>
      <c r="I507" s="85">
        <f t="shared" si="2"/>
        <v>-204</v>
      </c>
      <c r="J507" s="95">
        <f t="shared" si="2"/>
        <v>-286</v>
      </c>
      <c r="K507" s="85">
        <f t="shared" si="2"/>
        <v>82</v>
      </c>
      <c r="L507" s="85">
        <f t="shared" si="2"/>
        <v>-34</v>
      </c>
      <c r="M507" s="88">
        <f t="shared" si="2"/>
        <v>-240</v>
      </c>
      <c r="N507" s="84">
        <f t="shared" si="2"/>
        <v>-7</v>
      </c>
      <c r="O507" s="88">
        <f t="shared" si="2"/>
        <v>-46</v>
      </c>
    </row>
    <row r="508" spans="1:15" x14ac:dyDescent="0.2">
      <c r="A508" s="15" t="s">
        <v>69</v>
      </c>
      <c r="B508" s="94">
        <f t="shared" si="1"/>
        <v>-81</v>
      </c>
      <c r="C508" s="89">
        <f t="shared" si="2"/>
        <v>-1</v>
      </c>
      <c r="D508" s="89">
        <f t="shared" si="2"/>
        <v>-8</v>
      </c>
      <c r="E508" s="89">
        <f t="shared" si="2"/>
        <v>-20</v>
      </c>
      <c r="F508" s="89">
        <f t="shared" si="2"/>
        <v>-6</v>
      </c>
      <c r="G508" s="90"/>
      <c r="H508" s="91">
        <f t="shared" si="2"/>
        <v>-152</v>
      </c>
      <c r="I508" s="89">
        <f t="shared" si="2"/>
        <v>-135</v>
      </c>
      <c r="J508" s="45">
        <f t="shared" si="2"/>
        <v>-210</v>
      </c>
      <c r="K508" s="89">
        <f t="shared" si="2"/>
        <v>75</v>
      </c>
      <c r="L508" s="89">
        <f t="shared" si="2"/>
        <v>-17</v>
      </c>
      <c r="M508" s="92">
        <f t="shared" si="2"/>
        <v>-134</v>
      </c>
      <c r="N508" s="93">
        <f t="shared" si="2"/>
        <v>-5</v>
      </c>
      <c r="O508" s="92">
        <f t="shared" si="2"/>
        <v>0</v>
      </c>
    </row>
    <row r="509" spans="1:15" x14ac:dyDescent="0.2">
      <c r="A509" s="15" t="s">
        <v>70</v>
      </c>
      <c r="B509" s="94">
        <f t="shared" si="1"/>
        <v>-43</v>
      </c>
      <c r="C509" s="89">
        <f t="shared" si="2"/>
        <v>-3</v>
      </c>
      <c r="D509" s="89">
        <f t="shared" si="2"/>
        <v>-9</v>
      </c>
      <c r="E509" s="89">
        <f t="shared" si="2"/>
        <v>-3</v>
      </c>
      <c r="F509" s="89">
        <f t="shared" si="2"/>
        <v>-4</v>
      </c>
      <c r="G509" s="90"/>
      <c r="H509" s="91">
        <f t="shared" si="2"/>
        <v>-86</v>
      </c>
      <c r="I509" s="89">
        <f t="shared" si="2"/>
        <v>-69</v>
      </c>
      <c r="J509" s="45">
        <f t="shared" si="2"/>
        <v>-76</v>
      </c>
      <c r="K509" s="89">
        <f t="shared" si="2"/>
        <v>7</v>
      </c>
      <c r="L509" s="89">
        <f t="shared" si="2"/>
        <v>-17</v>
      </c>
      <c r="M509" s="92">
        <f t="shared" si="2"/>
        <v>-106</v>
      </c>
      <c r="N509" s="93">
        <f t="shared" si="2"/>
        <v>-2</v>
      </c>
      <c r="O509" s="92">
        <f t="shared" si="2"/>
        <v>-46</v>
      </c>
    </row>
    <row r="510" spans="1:15" x14ac:dyDescent="0.2">
      <c r="A510" s="17" t="s">
        <v>10</v>
      </c>
      <c r="B510" s="94">
        <f t="shared" si="1"/>
        <v>-10</v>
      </c>
      <c r="C510" s="89">
        <f t="shared" si="2"/>
        <v>1</v>
      </c>
      <c r="D510" s="89">
        <f t="shared" si="2"/>
        <v>-1</v>
      </c>
      <c r="E510" s="89">
        <f t="shared" si="2"/>
        <v>-1</v>
      </c>
      <c r="F510" s="89">
        <f t="shared" si="2"/>
        <v>0</v>
      </c>
      <c r="G510" s="90"/>
      <c r="H510" s="91">
        <f t="shared" si="2"/>
        <v>30</v>
      </c>
      <c r="I510" s="89">
        <f t="shared" si="2"/>
        <v>25</v>
      </c>
      <c r="J510" s="45">
        <f t="shared" si="2"/>
        <v>-62</v>
      </c>
      <c r="K510" s="89">
        <f t="shared" si="2"/>
        <v>87</v>
      </c>
      <c r="L510" s="89">
        <f t="shared" si="2"/>
        <v>5</v>
      </c>
      <c r="M510" s="92">
        <f t="shared" si="2"/>
        <v>95</v>
      </c>
      <c r="N510" s="93">
        <f t="shared" si="2"/>
        <v>1</v>
      </c>
      <c r="O510" s="92">
        <f t="shared" si="2"/>
        <v>61</v>
      </c>
    </row>
    <row r="511" spans="1:15" x14ac:dyDescent="0.2">
      <c r="A511" s="15" t="s">
        <v>69</v>
      </c>
      <c r="B511" s="94">
        <f t="shared" si="1"/>
        <v>-19</v>
      </c>
      <c r="C511" s="89">
        <f t="shared" si="2"/>
        <v>1</v>
      </c>
      <c r="D511" s="89">
        <f t="shared" si="2"/>
        <v>0</v>
      </c>
      <c r="E511" s="89">
        <f t="shared" si="2"/>
        <v>-1</v>
      </c>
      <c r="F511" s="89">
        <f t="shared" si="2"/>
        <v>0</v>
      </c>
      <c r="G511" s="90"/>
      <c r="H511" s="91">
        <f t="shared" si="2"/>
        <v>23</v>
      </c>
      <c r="I511" s="89">
        <f t="shared" si="2"/>
        <v>18</v>
      </c>
      <c r="J511" s="45">
        <f t="shared" si="2"/>
        <v>-69</v>
      </c>
      <c r="K511" s="89">
        <f t="shared" si="2"/>
        <v>87</v>
      </c>
      <c r="L511" s="89">
        <f t="shared" si="2"/>
        <v>5</v>
      </c>
      <c r="M511" s="92">
        <f t="shared" si="2"/>
        <v>84</v>
      </c>
      <c r="N511" s="93">
        <f t="shared" si="2"/>
        <v>1</v>
      </c>
      <c r="O511" s="92">
        <f t="shared" si="2"/>
        <v>51</v>
      </c>
    </row>
    <row r="512" spans="1:15" x14ac:dyDescent="0.2">
      <c r="A512" s="15" t="s">
        <v>70</v>
      </c>
      <c r="B512" s="84">
        <f t="shared" si="1"/>
        <v>9</v>
      </c>
      <c r="C512" s="89">
        <f t="shared" si="2"/>
        <v>0</v>
      </c>
      <c r="D512" s="89">
        <f t="shared" si="2"/>
        <v>-1</v>
      </c>
      <c r="E512" s="89"/>
      <c r="F512" s="89">
        <f t="shared" si="2"/>
        <v>0</v>
      </c>
      <c r="G512" s="90"/>
      <c r="H512" s="91">
        <f t="shared" si="2"/>
        <v>7</v>
      </c>
      <c r="I512" s="89">
        <f t="shared" si="2"/>
        <v>7</v>
      </c>
      <c r="J512" s="89">
        <f t="shared" si="2"/>
        <v>7</v>
      </c>
      <c r="K512" s="89">
        <f t="shared" si="2"/>
        <v>0</v>
      </c>
      <c r="L512" s="89">
        <f t="shared" si="2"/>
        <v>0</v>
      </c>
      <c r="M512" s="92">
        <f t="shared" si="2"/>
        <v>11</v>
      </c>
      <c r="N512" s="93">
        <f t="shared" si="2"/>
        <v>0</v>
      </c>
      <c r="O512" s="92">
        <f t="shared" si="2"/>
        <v>10</v>
      </c>
    </row>
    <row r="513" spans="1:15" x14ac:dyDescent="0.2">
      <c r="A513" s="17" t="s">
        <v>11</v>
      </c>
      <c r="B513" s="84">
        <f t="shared" si="1"/>
        <v>10</v>
      </c>
      <c r="C513" s="89">
        <f t="shared" si="2"/>
        <v>4</v>
      </c>
      <c r="D513" s="89">
        <f t="shared" si="2"/>
        <v>3</v>
      </c>
      <c r="E513" s="89">
        <f t="shared" si="2"/>
        <v>-8</v>
      </c>
      <c r="F513" s="89">
        <f t="shared" si="2"/>
        <v>2</v>
      </c>
      <c r="G513" s="90"/>
      <c r="H513" s="91">
        <f t="shared" si="2"/>
        <v>-18</v>
      </c>
      <c r="I513" s="89">
        <f t="shared" si="2"/>
        <v>-21</v>
      </c>
      <c r="J513" s="89">
        <f t="shared" si="2"/>
        <v>20</v>
      </c>
      <c r="K513" s="89">
        <f t="shared" si="2"/>
        <v>-41</v>
      </c>
      <c r="L513" s="89">
        <f t="shared" si="2"/>
        <v>3</v>
      </c>
      <c r="M513" s="92">
        <f t="shared" si="2"/>
        <v>34</v>
      </c>
      <c r="N513" s="93">
        <f t="shared" si="2"/>
        <v>0</v>
      </c>
      <c r="O513" s="92">
        <f t="shared" si="2"/>
        <v>-8</v>
      </c>
    </row>
    <row r="514" spans="1:15" x14ac:dyDescent="0.2">
      <c r="A514" s="15" t="s">
        <v>69</v>
      </c>
      <c r="B514" s="84">
        <f t="shared" si="1"/>
        <v>10</v>
      </c>
      <c r="C514" s="89">
        <f t="shared" si="2"/>
        <v>4</v>
      </c>
      <c r="D514" s="89">
        <f t="shared" si="2"/>
        <v>2</v>
      </c>
      <c r="E514" s="89">
        <f t="shared" si="2"/>
        <v>-8</v>
      </c>
      <c r="F514" s="89">
        <f t="shared" si="2"/>
        <v>2</v>
      </c>
      <c r="G514" s="90"/>
      <c r="H514" s="91">
        <f t="shared" si="2"/>
        <v>-11</v>
      </c>
      <c r="I514" s="89">
        <f t="shared" si="2"/>
        <v>-16</v>
      </c>
      <c r="J514" s="89">
        <f t="shared" si="2"/>
        <v>28</v>
      </c>
      <c r="K514" s="89">
        <f t="shared" si="2"/>
        <v>-44</v>
      </c>
      <c r="L514" s="89">
        <f t="shared" si="2"/>
        <v>5</v>
      </c>
      <c r="M514" s="92">
        <f t="shared" si="2"/>
        <v>41</v>
      </c>
      <c r="N514" s="93">
        <f t="shared" si="2"/>
        <v>0</v>
      </c>
      <c r="O514" s="92">
        <f t="shared" si="2"/>
        <v>-1</v>
      </c>
    </row>
    <row r="515" spans="1:15" x14ac:dyDescent="0.2">
      <c r="A515" s="15" t="s">
        <v>70</v>
      </c>
      <c r="B515" s="84">
        <f t="shared" si="1"/>
        <v>0</v>
      </c>
      <c r="C515" s="89">
        <f t="shared" ref="C515:O530" si="3">C357-C199</f>
        <v>0</v>
      </c>
      <c r="D515" s="89">
        <f t="shared" si="3"/>
        <v>1</v>
      </c>
      <c r="E515" s="89">
        <f t="shared" si="3"/>
        <v>0</v>
      </c>
      <c r="F515" s="89">
        <f t="shared" si="3"/>
        <v>0</v>
      </c>
      <c r="G515" s="90"/>
      <c r="H515" s="91">
        <f t="shared" si="3"/>
        <v>-7</v>
      </c>
      <c r="I515" s="89">
        <f t="shared" si="3"/>
        <v>-5</v>
      </c>
      <c r="J515" s="45">
        <f t="shared" si="3"/>
        <v>-8</v>
      </c>
      <c r="K515" s="89">
        <f t="shared" si="3"/>
        <v>3</v>
      </c>
      <c r="L515" s="89">
        <f t="shared" si="3"/>
        <v>-2</v>
      </c>
      <c r="M515" s="92">
        <f t="shared" si="3"/>
        <v>-7</v>
      </c>
      <c r="N515" s="93">
        <f t="shared" si="3"/>
        <v>0</v>
      </c>
      <c r="O515" s="92">
        <f t="shared" si="3"/>
        <v>-7</v>
      </c>
    </row>
    <row r="516" spans="1:15" x14ac:dyDescent="0.2">
      <c r="A516" s="17" t="s">
        <v>12</v>
      </c>
      <c r="B516" s="94">
        <f t="shared" si="1"/>
        <v>-52</v>
      </c>
      <c r="C516" s="89">
        <f t="shared" si="3"/>
        <v>1</v>
      </c>
      <c r="D516" s="89">
        <f t="shared" si="3"/>
        <v>-10</v>
      </c>
      <c r="E516" s="89">
        <f t="shared" si="3"/>
        <v>-1</v>
      </c>
      <c r="F516" s="89">
        <f t="shared" si="3"/>
        <v>-3</v>
      </c>
      <c r="G516" s="90"/>
      <c r="H516" s="91">
        <f t="shared" si="3"/>
        <v>-72</v>
      </c>
      <c r="I516" s="89">
        <f t="shared" si="3"/>
        <v>-58</v>
      </c>
      <c r="J516" s="45">
        <f t="shared" si="3"/>
        <v>-73</v>
      </c>
      <c r="K516" s="89">
        <f t="shared" si="3"/>
        <v>15</v>
      </c>
      <c r="L516" s="89">
        <f t="shared" si="3"/>
        <v>-14</v>
      </c>
      <c r="M516" s="92">
        <f t="shared" si="3"/>
        <v>-86</v>
      </c>
      <c r="N516" s="93">
        <f t="shared" si="3"/>
        <v>-1</v>
      </c>
      <c r="O516" s="92">
        <f t="shared" si="3"/>
        <v>-59</v>
      </c>
    </row>
    <row r="517" spans="1:15" x14ac:dyDescent="0.2">
      <c r="A517" s="15" t="s">
        <v>69</v>
      </c>
      <c r="B517" s="94">
        <f t="shared" si="1"/>
        <v>-52</v>
      </c>
      <c r="C517" s="89">
        <f t="shared" si="3"/>
        <v>1</v>
      </c>
      <c r="D517" s="89">
        <f t="shared" si="3"/>
        <v>-10</v>
      </c>
      <c r="E517" s="89">
        <f t="shared" si="3"/>
        <v>-1</v>
      </c>
      <c r="F517" s="89">
        <f t="shared" si="3"/>
        <v>-3</v>
      </c>
      <c r="G517" s="90"/>
      <c r="H517" s="91">
        <f t="shared" si="3"/>
        <v>-72</v>
      </c>
      <c r="I517" s="89">
        <f t="shared" si="3"/>
        <v>-58</v>
      </c>
      <c r="J517" s="45">
        <f t="shared" si="3"/>
        <v>-73</v>
      </c>
      <c r="K517" s="89">
        <f t="shared" si="3"/>
        <v>15</v>
      </c>
      <c r="L517" s="89">
        <f t="shared" si="3"/>
        <v>-14</v>
      </c>
      <c r="M517" s="92">
        <f t="shared" si="3"/>
        <v>-86</v>
      </c>
      <c r="N517" s="93">
        <f t="shared" si="3"/>
        <v>-1</v>
      </c>
      <c r="O517" s="92">
        <f t="shared" si="3"/>
        <v>-59</v>
      </c>
    </row>
    <row r="518" spans="1:15" x14ac:dyDescent="0.2">
      <c r="A518" s="17" t="s">
        <v>13</v>
      </c>
      <c r="B518" s="84">
        <f t="shared" si="1"/>
        <v>14</v>
      </c>
      <c r="C518" s="89">
        <f t="shared" si="3"/>
        <v>-1</v>
      </c>
      <c r="D518" s="89">
        <f t="shared" si="3"/>
        <v>-6</v>
      </c>
      <c r="E518" s="89">
        <f t="shared" si="3"/>
        <v>-6</v>
      </c>
      <c r="F518" s="89">
        <f t="shared" si="3"/>
        <v>-2</v>
      </c>
      <c r="G518" s="90"/>
      <c r="H518" s="91">
        <f t="shared" si="3"/>
        <v>106</v>
      </c>
      <c r="I518" s="89">
        <f t="shared" si="3"/>
        <v>107</v>
      </c>
      <c r="J518" s="89">
        <f t="shared" si="3"/>
        <v>64</v>
      </c>
      <c r="K518" s="89">
        <f t="shared" si="3"/>
        <v>43</v>
      </c>
      <c r="L518" s="89">
        <f t="shared" si="3"/>
        <v>-1</v>
      </c>
      <c r="M518" s="92">
        <f t="shared" si="3"/>
        <v>-47</v>
      </c>
      <c r="N518" s="93">
        <f t="shared" si="3"/>
        <v>-1</v>
      </c>
      <c r="O518" s="92">
        <f t="shared" si="3"/>
        <v>152</v>
      </c>
    </row>
    <row r="519" spans="1:15" x14ac:dyDescent="0.2">
      <c r="A519" s="15" t="s">
        <v>69</v>
      </c>
      <c r="B519" s="84">
        <f t="shared" si="1"/>
        <v>13</v>
      </c>
      <c r="C519" s="89">
        <f t="shared" si="3"/>
        <v>-1</v>
      </c>
      <c r="D519" s="89">
        <f t="shared" si="3"/>
        <v>-5</v>
      </c>
      <c r="E519" s="89">
        <f t="shared" si="3"/>
        <v>-5</v>
      </c>
      <c r="F519" s="89">
        <f t="shared" si="3"/>
        <v>-1</v>
      </c>
      <c r="G519" s="90"/>
      <c r="H519" s="91">
        <f t="shared" si="3"/>
        <v>101</v>
      </c>
      <c r="I519" s="89">
        <f t="shared" si="3"/>
        <v>99</v>
      </c>
      <c r="J519" s="89">
        <f t="shared" si="3"/>
        <v>67</v>
      </c>
      <c r="K519" s="89">
        <f t="shared" si="3"/>
        <v>32</v>
      </c>
      <c r="L519" s="89">
        <f t="shared" si="3"/>
        <v>2</v>
      </c>
      <c r="M519" s="92">
        <f t="shared" si="3"/>
        <v>-15</v>
      </c>
      <c r="N519" s="93">
        <f t="shared" si="3"/>
        <v>-1</v>
      </c>
      <c r="O519" s="92">
        <f t="shared" si="3"/>
        <v>148</v>
      </c>
    </row>
    <row r="520" spans="1:15" x14ac:dyDescent="0.2">
      <c r="A520" s="15" t="s">
        <v>70</v>
      </c>
      <c r="B520" s="84">
        <f t="shared" si="1"/>
        <v>1</v>
      </c>
      <c r="C520" s="89">
        <f t="shared" si="3"/>
        <v>0</v>
      </c>
      <c r="D520" s="89">
        <f t="shared" si="3"/>
        <v>-1</v>
      </c>
      <c r="E520" s="89">
        <f t="shared" si="3"/>
        <v>-1</v>
      </c>
      <c r="F520" s="89">
        <f t="shared" si="3"/>
        <v>-1</v>
      </c>
      <c r="G520" s="90"/>
      <c r="H520" s="91">
        <f t="shared" si="3"/>
        <v>5</v>
      </c>
      <c r="I520" s="89">
        <f t="shared" si="3"/>
        <v>8</v>
      </c>
      <c r="J520" s="45">
        <f t="shared" si="3"/>
        <v>-3</v>
      </c>
      <c r="K520" s="89">
        <f t="shared" si="3"/>
        <v>11</v>
      </c>
      <c r="L520" s="89">
        <f t="shared" si="3"/>
        <v>-3</v>
      </c>
      <c r="M520" s="92">
        <f t="shared" si="3"/>
        <v>-32</v>
      </c>
      <c r="N520" s="93">
        <f t="shared" si="3"/>
        <v>0</v>
      </c>
      <c r="O520" s="92">
        <f t="shared" si="3"/>
        <v>4</v>
      </c>
    </row>
    <row r="521" spans="1:15" x14ac:dyDescent="0.2">
      <c r="A521" s="17" t="s">
        <v>14</v>
      </c>
      <c r="B521" s="94">
        <f t="shared" si="1"/>
        <v>-79</v>
      </c>
      <c r="C521" s="89">
        <f t="shared" si="3"/>
        <v>-7</v>
      </c>
      <c r="D521" s="89">
        <f t="shared" si="3"/>
        <v>-6</v>
      </c>
      <c r="E521" s="89">
        <f t="shared" si="3"/>
        <v>-6</v>
      </c>
      <c r="F521" s="89">
        <f t="shared" si="3"/>
        <v>-5</v>
      </c>
      <c r="G521" s="90"/>
      <c r="H521" s="91">
        <f t="shared" si="3"/>
        <v>-219</v>
      </c>
      <c r="I521" s="89">
        <f t="shared" si="3"/>
        <v>-193</v>
      </c>
      <c r="J521" s="45">
        <f t="shared" si="3"/>
        <v>-151</v>
      </c>
      <c r="K521" s="89">
        <f t="shared" si="3"/>
        <v>-42</v>
      </c>
      <c r="L521" s="89">
        <f t="shared" si="3"/>
        <v>-26</v>
      </c>
      <c r="M521" s="92">
        <f t="shared" si="3"/>
        <v>-157</v>
      </c>
      <c r="N521" s="93">
        <f t="shared" si="3"/>
        <v>-5</v>
      </c>
      <c r="O521" s="92">
        <f t="shared" si="3"/>
        <v>-164</v>
      </c>
    </row>
    <row r="522" spans="1:15" x14ac:dyDescent="0.2">
      <c r="A522" s="15" t="s">
        <v>69</v>
      </c>
      <c r="B522" s="94">
        <f t="shared" si="1"/>
        <v>-26</v>
      </c>
      <c r="C522" s="89">
        <f t="shared" si="3"/>
        <v>-4</v>
      </c>
      <c r="D522" s="89">
        <f t="shared" si="3"/>
        <v>2</v>
      </c>
      <c r="E522" s="89">
        <f t="shared" si="3"/>
        <v>-4</v>
      </c>
      <c r="F522" s="89">
        <f t="shared" si="3"/>
        <v>-2</v>
      </c>
      <c r="G522" s="90"/>
      <c r="H522" s="91">
        <f t="shared" si="3"/>
        <v>-128</v>
      </c>
      <c r="I522" s="89">
        <f t="shared" si="3"/>
        <v>-114</v>
      </c>
      <c r="J522" s="45">
        <f t="shared" si="3"/>
        <v>-79</v>
      </c>
      <c r="K522" s="89">
        <f t="shared" si="3"/>
        <v>-35</v>
      </c>
      <c r="L522" s="89">
        <f t="shared" si="3"/>
        <v>-14</v>
      </c>
      <c r="M522" s="92">
        <f t="shared" si="3"/>
        <v>-79</v>
      </c>
      <c r="N522" s="93">
        <f t="shared" si="3"/>
        <v>-3</v>
      </c>
      <c r="O522" s="92">
        <f t="shared" si="3"/>
        <v>-111</v>
      </c>
    </row>
    <row r="523" spans="1:15" x14ac:dyDescent="0.2">
      <c r="A523" s="15" t="s">
        <v>70</v>
      </c>
      <c r="B523" s="94">
        <f t="shared" si="1"/>
        <v>-53</v>
      </c>
      <c r="C523" s="89">
        <f t="shared" si="3"/>
        <v>-3</v>
      </c>
      <c r="D523" s="89">
        <f t="shared" si="3"/>
        <v>-8</v>
      </c>
      <c r="E523" s="89">
        <f t="shared" si="3"/>
        <v>-2</v>
      </c>
      <c r="F523" s="89">
        <f t="shared" si="3"/>
        <v>-3</v>
      </c>
      <c r="G523" s="90"/>
      <c r="H523" s="91">
        <f t="shared" si="3"/>
        <v>-91</v>
      </c>
      <c r="I523" s="89">
        <f t="shared" si="3"/>
        <v>-79</v>
      </c>
      <c r="J523" s="45">
        <f t="shared" si="3"/>
        <v>-72</v>
      </c>
      <c r="K523" s="89">
        <f t="shared" si="3"/>
        <v>-7</v>
      </c>
      <c r="L523" s="89">
        <f t="shared" si="3"/>
        <v>-12</v>
      </c>
      <c r="M523" s="92">
        <f t="shared" si="3"/>
        <v>-78</v>
      </c>
      <c r="N523" s="93">
        <f t="shared" si="3"/>
        <v>-2</v>
      </c>
      <c r="O523" s="92">
        <f t="shared" si="3"/>
        <v>-53</v>
      </c>
    </row>
    <row r="524" spans="1:15" x14ac:dyDescent="0.2">
      <c r="A524" s="17" t="s">
        <v>15</v>
      </c>
      <c r="B524" s="94">
        <f t="shared" si="1"/>
        <v>-7</v>
      </c>
      <c r="C524" s="89">
        <f t="shared" si="3"/>
        <v>-2</v>
      </c>
      <c r="D524" s="89">
        <f t="shared" si="3"/>
        <v>3</v>
      </c>
      <c r="E524" s="89">
        <f t="shared" si="3"/>
        <v>-1</v>
      </c>
      <c r="F524" s="89">
        <f t="shared" si="3"/>
        <v>-2</v>
      </c>
      <c r="G524" s="90"/>
      <c r="H524" s="91">
        <f t="shared" si="3"/>
        <v>-65</v>
      </c>
      <c r="I524" s="89">
        <f t="shared" si="3"/>
        <v>-64</v>
      </c>
      <c r="J524" s="45">
        <f t="shared" si="3"/>
        <v>-84</v>
      </c>
      <c r="K524" s="89">
        <f t="shared" si="3"/>
        <v>20</v>
      </c>
      <c r="L524" s="89">
        <f t="shared" si="3"/>
        <v>-1</v>
      </c>
      <c r="M524" s="92">
        <f t="shared" si="3"/>
        <v>-79</v>
      </c>
      <c r="N524" s="93">
        <f t="shared" si="3"/>
        <v>-1</v>
      </c>
      <c r="O524" s="92">
        <f t="shared" si="3"/>
        <v>-28</v>
      </c>
    </row>
    <row r="525" spans="1:15" x14ac:dyDescent="0.2">
      <c r="A525" s="15" t="s">
        <v>69</v>
      </c>
      <c r="B525" s="94">
        <f t="shared" si="1"/>
        <v>-7</v>
      </c>
      <c r="C525" s="89">
        <f t="shared" si="3"/>
        <v>-2</v>
      </c>
      <c r="D525" s="89">
        <f t="shared" si="3"/>
        <v>3</v>
      </c>
      <c r="E525" s="89">
        <f t="shared" si="3"/>
        <v>-1</v>
      </c>
      <c r="F525" s="89">
        <f t="shared" si="3"/>
        <v>-2</v>
      </c>
      <c r="G525" s="90"/>
      <c r="H525" s="91">
        <f t="shared" si="3"/>
        <v>-65</v>
      </c>
      <c r="I525" s="89">
        <f t="shared" si="3"/>
        <v>-64</v>
      </c>
      <c r="J525" s="45">
        <f t="shared" si="3"/>
        <v>-84</v>
      </c>
      <c r="K525" s="89">
        <f t="shared" si="3"/>
        <v>20</v>
      </c>
      <c r="L525" s="89">
        <f t="shared" si="3"/>
        <v>-1</v>
      </c>
      <c r="M525" s="92">
        <f t="shared" si="3"/>
        <v>-79</v>
      </c>
      <c r="N525" s="93">
        <f t="shared" si="3"/>
        <v>-1</v>
      </c>
      <c r="O525" s="92">
        <f t="shared" si="3"/>
        <v>-28</v>
      </c>
    </row>
    <row r="526" spans="1:15" x14ac:dyDescent="0.2">
      <c r="A526" s="15" t="s">
        <v>70</v>
      </c>
      <c r="B526" s="84">
        <f t="shared" si="1"/>
        <v>0</v>
      </c>
      <c r="C526" s="89"/>
      <c r="D526" s="89">
        <f t="shared" si="3"/>
        <v>0</v>
      </c>
      <c r="E526" s="89">
        <f t="shared" si="3"/>
        <v>0</v>
      </c>
      <c r="F526" s="89">
        <f t="shared" si="3"/>
        <v>0</v>
      </c>
      <c r="G526" s="90"/>
      <c r="H526" s="91">
        <f t="shared" si="3"/>
        <v>0</v>
      </c>
      <c r="I526" s="89">
        <f t="shared" si="3"/>
        <v>0</v>
      </c>
      <c r="J526" s="89">
        <f t="shared" si="3"/>
        <v>0</v>
      </c>
      <c r="K526" s="89">
        <f t="shared" si="3"/>
        <v>0</v>
      </c>
      <c r="L526" s="89">
        <f t="shared" si="3"/>
        <v>0</v>
      </c>
      <c r="M526" s="92">
        <f t="shared" si="3"/>
        <v>0</v>
      </c>
      <c r="N526" s="93">
        <f t="shared" si="3"/>
        <v>0</v>
      </c>
      <c r="O526" s="92">
        <f t="shared" si="3"/>
        <v>0</v>
      </c>
    </row>
    <row r="527" spans="1:15" x14ac:dyDescent="0.2">
      <c r="A527" s="16" t="s">
        <v>73</v>
      </c>
      <c r="B527" s="94">
        <f t="shared" si="1"/>
        <v>-97</v>
      </c>
      <c r="C527" s="85">
        <f t="shared" si="3"/>
        <v>-4</v>
      </c>
      <c r="D527" s="85">
        <f t="shared" si="3"/>
        <v>1</v>
      </c>
      <c r="E527" s="85">
        <f t="shared" si="3"/>
        <v>-34</v>
      </c>
      <c r="F527" s="85">
        <f t="shared" si="3"/>
        <v>-8</v>
      </c>
      <c r="G527" s="86">
        <f t="shared" si="3"/>
        <v>0</v>
      </c>
      <c r="H527" s="87">
        <f t="shared" si="3"/>
        <v>46</v>
      </c>
      <c r="I527" s="85">
        <f t="shared" si="3"/>
        <v>62</v>
      </c>
      <c r="J527" s="85">
        <f t="shared" si="3"/>
        <v>159</v>
      </c>
      <c r="K527" s="85">
        <f t="shared" si="3"/>
        <v>-97</v>
      </c>
      <c r="L527" s="85">
        <f t="shared" si="3"/>
        <v>-16</v>
      </c>
      <c r="M527" s="88">
        <f t="shared" si="3"/>
        <v>-154</v>
      </c>
      <c r="N527" s="84">
        <f t="shared" si="3"/>
        <v>-11</v>
      </c>
      <c r="O527" s="88">
        <f t="shared" si="3"/>
        <v>329</v>
      </c>
    </row>
    <row r="528" spans="1:15" x14ac:dyDescent="0.2">
      <c r="A528" s="15" t="s">
        <v>69</v>
      </c>
      <c r="B528" s="94">
        <f t="shared" si="1"/>
        <v>-89</v>
      </c>
      <c r="C528" s="89">
        <f t="shared" si="3"/>
        <v>-5</v>
      </c>
      <c r="D528" s="89">
        <f t="shared" si="3"/>
        <v>5</v>
      </c>
      <c r="E528" s="89">
        <f t="shared" si="3"/>
        <v>-26</v>
      </c>
      <c r="F528" s="89">
        <f t="shared" si="3"/>
        <v>-7</v>
      </c>
      <c r="G528" s="90">
        <f t="shared" si="3"/>
        <v>0</v>
      </c>
      <c r="H528" s="91">
        <f t="shared" si="3"/>
        <v>73</v>
      </c>
      <c r="I528" s="89">
        <f t="shared" si="3"/>
        <v>90</v>
      </c>
      <c r="J528" s="89">
        <f t="shared" si="3"/>
        <v>183</v>
      </c>
      <c r="K528" s="89">
        <f t="shared" si="3"/>
        <v>-93</v>
      </c>
      <c r="L528" s="89">
        <f t="shared" si="3"/>
        <v>-17</v>
      </c>
      <c r="M528" s="92">
        <f t="shared" si="3"/>
        <v>-100</v>
      </c>
      <c r="N528" s="93">
        <f t="shared" si="3"/>
        <v>-6</v>
      </c>
      <c r="O528" s="92">
        <f t="shared" si="3"/>
        <v>265</v>
      </c>
    </row>
    <row r="529" spans="1:15" x14ac:dyDescent="0.2">
      <c r="A529" s="15" t="s">
        <v>70</v>
      </c>
      <c r="B529" s="94">
        <f t="shared" si="1"/>
        <v>-8</v>
      </c>
      <c r="C529" s="89">
        <f t="shared" si="3"/>
        <v>1</v>
      </c>
      <c r="D529" s="89">
        <f t="shared" si="3"/>
        <v>-4</v>
      </c>
      <c r="E529" s="89">
        <f t="shared" si="3"/>
        <v>-8</v>
      </c>
      <c r="F529" s="89">
        <f t="shared" si="3"/>
        <v>-1</v>
      </c>
      <c r="G529" s="90"/>
      <c r="H529" s="91">
        <f t="shared" si="3"/>
        <v>-27</v>
      </c>
      <c r="I529" s="89">
        <f t="shared" si="3"/>
        <v>-28</v>
      </c>
      <c r="J529" s="45">
        <f t="shared" si="3"/>
        <v>-24</v>
      </c>
      <c r="K529" s="89">
        <f t="shared" si="3"/>
        <v>-4</v>
      </c>
      <c r="L529" s="89">
        <f t="shared" si="3"/>
        <v>1</v>
      </c>
      <c r="M529" s="92">
        <f t="shared" si="3"/>
        <v>-54</v>
      </c>
      <c r="N529" s="93">
        <f t="shared" si="3"/>
        <v>-5</v>
      </c>
      <c r="O529" s="92">
        <f t="shared" si="3"/>
        <v>64</v>
      </c>
    </row>
    <row r="530" spans="1:15" x14ac:dyDescent="0.2">
      <c r="A530" s="17" t="s">
        <v>17</v>
      </c>
      <c r="B530" s="84">
        <f t="shared" si="1"/>
        <v>8</v>
      </c>
      <c r="C530" s="89">
        <f t="shared" si="3"/>
        <v>0</v>
      </c>
      <c r="D530" s="89">
        <f t="shared" si="3"/>
        <v>8</v>
      </c>
      <c r="E530" s="89">
        <f t="shared" si="3"/>
        <v>-5</v>
      </c>
      <c r="F530" s="89">
        <f t="shared" si="3"/>
        <v>1</v>
      </c>
      <c r="G530" s="90"/>
      <c r="H530" s="91">
        <f t="shared" si="3"/>
        <v>-152</v>
      </c>
      <c r="I530" s="89">
        <f t="shared" si="3"/>
        <v>-140</v>
      </c>
      <c r="J530" s="45">
        <f t="shared" si="3"/>
        <v>-99</v>
      </c>
      <c r="K530" s="89">
        <f t="shared" si="3"/>
        <v>-41</v>
      </c>
      <c r="L530" s="89">
        <f t="shared" si="3"/>
        <v>-12</v>
      </c>
      <c r="M530" s="92">
        <f t="shared" si="3"/>
        <v>-68</v>
      </c>
      <c r="N530" s="93">
        <f t="shared" si="3"/>
        <v>-1</v>
      </c>
      <c r="O530" s="92">
        <f t="shared" si="3"/>
        <v>-90</v>
      </c>
    </row>
    <row r="531" spans="1:15" x14ac:dyDescent="0.2">
      <c r="A531" s="15" t="s">
        <v>69</v>
      </c>
      <c r="B531" s="84">
        <f t="shared" si="1"/>
        <v>8</v>
      </c>
      <c r="C531" s="89">
        <f t="shared" ref="C531:O546" si="4">C373-C215</f>
        <v>0</v>
      </c>
      <c r="D531" s="89">
        <f t="shared" si="4"/>
        <v>8</v>
      </c>
      <c r="E531" s="89">
        <f t="shared" si="4"/>
        <v>-5</v>
      </c>
      <c r="F531" s="89">
        <f t="shared" si="4"/>
        <v>1</v>
      </c>
      <c r="G531" s="90"/>
      <c r="H531" s="91">
        <f t="shared" si="4"/>
        <v>-153</v>
      </c>
      <c r="I531" s="89">
        <f t="shared" si="4"/>
        <v>-141</v>
      </c>
      <c r="J531" s="45">
        <f t="shared" si="4"/>
        <v>-100</v>
      </c>
      <c r="K531" s="89">
        <f t="shared" si="4"/>
        <v>-41</v>
      </c>
      <c r="L531" s="89">
        <f t="shared" si="4"/>
        <v>-12</v>
      </c>
      <c r="M531" s="92">
        <f t="shared" si="4"/>
        <v>-68</v>
      </c>
      <c r="N531" s="93">
        <f t="shared" si="4"/>
        <v>-1</v>
      </c>
      <c r="O531" s="92">
        <f t="shared" si="4"/>
        <v>-93</v>
      </c>
    </row>
    <row r="532" spans="1:15" x14ac:dyDescent="0.2">
      <c r="A532" s="15" t="s">
        <v>70</v>
      </c>
      <c r="B532" s="84">
        <f t="shared" si="1"/>
        <v>0</v>
      </c>
      <c r="C532" s="89">
        <f t="shared" si="4"/>
        <v>0</v>
      </c>
      <c r="D532" s="89">
        <f t="shared" si="4"/>
        <v>0</v>
      </c>
      <c r="E532" s="89">
        <f t="shared" si="4"/>
        <v>0</v>
      </c>
      <c r="F532" s="89">
        <f t="shared" si="4"/>
        <v>0</v>
      </c>
      <c r="G532" s="90"/>
      <c r="H532" s="91">
        <f t="shared" si="4"/>
        <v>1</v>
      </c>
      <c r="I532" s="89">
        <f t="shared" si="4"/>
        <v>1</v>
      </c>
      <c r="J532" s="89">
        <f t="shared" si="4"/>
        <v>1</v>
      </c>
      <c r="K532" s="89">
        <f t="shared" si="4"/>
        <v>0</v>
      </c>
      <c r="L532" s="89">
        <f t="shared" si="4"/>
        <v>0</v>
      </c>
      <c r="M532" s="92">
        <f t="shared" si="4"/>
        <v>0</v>
      </c>
      <c r="N532" s="93">
        <f t="shared" si="4"/>
        <v>0</v>
      </c>
      <c r="O532" s="92">
        <f t="shared" si="4"/>
        <v>3</v>
      </c>
    </row>
    <row r="533" spans="1:15" x14ac:dyDescent="0.2">
      <c r="A533" s="17" t="s">
        <v>18</v>
      </c>
      <c r="B533" s="94">
        <f t="shared" si="1"/>
        <v>-22</v>
      </c>
      <c r="C533" s="89">
        <f t="shared" si="4"/>
        <v>0</v>
      </c>
      <c r="D533" s="89">
        <f t="shared" si="4"/>
        <v>10</v>
      </c>
      <c r="E533" s="89">
        <f t="shared" si="4"/>
        <v>-5</v>
      </c>
      <c r="F533" s="89">
        <f t="shared" si="4"/>
        <v>1</v>
      </c>
      <c r="G533" s="90"/>
      <c r="H533" s="91">
        <f t="shared" si="4"/>
        <v>23</v>
      </c>
      <c r="I533" s="89">
        <f t="shared" si="4"/>
        <v>31</v>
      </c>
      <c r="J533" s="89">
        <f t="shared" si="4"/>
        <v>39</v>
      </c>
      <c r="K533" s="89">
        <f t="shared" si="4"/>
        <v>-8</v>
      </c>
      <c r="L533" s="89">
        <f t="shared" si="4"/>
        <v>-8</v>
      </c>
      <c r="M533" s="92">
        <f t="shared" si="4"/>
        <v>3</v>
      </c>
      <c r="N533" s="93">
        <f t="shared" si="4"/>
        <v>-2</v>
      </c>
      <c r="O533" s="92">
        <f t="shared" si="4"/>
        <v>70</v>
      </c>
    </row>
    <row r="534" spans="1:15" x14ac:dyDescent="0.2">
      <c r="A534" s="15" t="s">
        <v>69</v>
      </c>
      <c r="B534" s="94">
        <f t="shared" si="1"/>
        <v>-43</v>
      </c>
      <c r="C534" s="89">
        <f t="shared" si="4"/>
        <v>0</v>
      </c>
      <c r="D534" s="89">
        <f t="shared" si="4"/>
        <v>8</v>
      </c>
      <c r="E534" s="89">
        <f t="shared" si="4"/>
        <v>-8</v>
      </c>
      <c r="F534" s="89">
        <f t="shared" si="4"/>
        <v>0</v>
      </c>
      <c r="G534" s="90"/>
      <c r="H534" s="91">
        <f t="shared" si="4"/>
        <v>-47</v>
      </c>
      <c r="I534" s="89">
        <f t="shared" si="4"/>
        <v>-37</v>
      </c>
      <c r="J534" s="45">
        <f t="shared" si="4"/>
        <v>-25</v>
      </c>
      <c r="K534" s="89">
        <f t="shared" si="4"/>
        <v>-12</v>
      </c>
      <c r="L534" s="89">
        <f t="shared" si="4"/>
        <v>-10</v>
      </c>
      <c r="M534" s="92">
        <f t="shared" si="4"/>
        <v>-23</v>
      </c>
      <c r="N534" s="93">
        <f t="shared" si="4"/>
        <v>-2</v>
      </c>
      <c r="O534" s="92">
        <f t="shared" si="4"/>
        <v>-1</v>
      </c>
    </row>
    <row r="535" spans="1:15" x14ac:dyDescent="0.2">
      <c r="A535" s="15" t="s">
        <v>70</v>
      </c>
      <c r="B535" s="84">
        <f t="shared" si="1"/>
        <v>21</v>
      </c>
      <c r="C535" s="89">
        <f t="shared" si="4"/>
        <v>0</v>
      </c>
      <c r="D535" s="89">
        <f t="shared" si="4"/>
        <v>2</v>
      </c>
      <c r="E535" s="89">
        <f t="shared" si="4"/>
        <v>3</v>
      </c>
      <c r="F535" s="89">
        <f t="shared" si="4"/>
        <v>1</v>
      </c>
      <c r="G535" s="90"/>
      <c r="H535" s="91">
        <f t="shared" si="4"/>
        <v>70</v>
      </c>
      <c r="I535" s="89">
        <f t="shared" si="4"/>
        <v>68</v>
      </c>
      <c r="J535" s="89">
        <f t="shared" si="4"/>
        <v>64</v>
      </c>
      <c r="K535" s="89">
        <f t="shared" si="4"/>
        <v>4</v>
      </c>
      <c r="L535" s="89">
        <f t="shared" si="4"/>
        <v>2</v>
      </c>
      <c r="M535" s="92">
        <f t="shared" si="4"/>
        <v>26</v>
      </c>
      <c r="N535" s="93">
        <f t="shared" si="4"/>
        <v>0</v>
      </c>
      <c r="O535" s="92">
        <f t="shared" si="4"/>
        <v>71</v>
      </c>
    </row>
    <row r="536" spans="1:15" x14ac:dyDescent="0.2">
      <c r="A536" s="17" t="s">
        <v>19</v>
      </c>
      <c r="B536" s="84">
        <f t="shared" si="1"/>
        <v>1</v>
      </c>
      <c r="C536" s="89">
        <f t="shared" si="4"/>
        <v>0</v>
      </c>
      <c r="D536" s="89">
        <f t="shared" si="4"/>
        <v>-4</v>
      </c>
      <c r="E536" s="89">
        <f t="shared" si="4"/>
        <v>-10</v>
      </c>
      <c r="F536" s="89">
        <f t="shared" si="4"/>
        <v>0</v>
      </c>
      <c r="G536" s="90">
        <f t="shared" si="4"/>
        <v>0</v>
      </c>
      <c r="H536" s="91">
        <f t="shared" si="4"/>
        <v>82</v>
      </c>
      <c r="I536" s="89">
        <f t="shared" si="4"/>
        <v>88</v>
      </c>
      <c r="J536" s="89">
        <f t="shared" si="4"/>
        <v>111</v>
      </c>
      <c r="K536" s="89">
        <f t="shared" si="4"/>
        <v>-23</v>
      </c>
      <c r="L536" s="89">
        <f t="shared" si="4"/>
        <v>-6</v>
      </c>
      <c r="M536" s="92">
        <f t="shared" si="4"/>
        <v>194</v>
      </c>
      <c r="N536" s="93">
        <f t="shared" si="4"/>
        <v>-5</v>
      </c>
      <c r="O536" s="92">
        <f t="shared" si="4"/>
        <v>173</v>
      </c>
    </row>
    <row r="537" spans="1:15" x14ac:dyDescent="0.2">
      <c r="A537" s="15" t="s">
        <v>69</v>
      </c>
      <c r="B537" s="84">
        <f t="shared" si="1"/>
        <v>20</v>
      </c>
      <c r="C537" s="89">
        <f t="shared" si="4"/>
        <v>1</v>
      </c>
      <c r="D537" s="89">
        <f t="shared" si="4"/>
        <v>1</v>
      </c>
      <c r="E537" s="89">
        <f t="shared" si="4"/>
        <v>-1</v>
      </c>
      <c r="F537" s="89">
        <f t="shared" si="4"/>
        <v>1</v>
      </c>
      <c r="G537" s="90">
        <f t="shared" si="4"/>
        <v>0</v>
      </c>
      <c r="H537" s="91">
        <f t="shared" si="4"/>
        <v>181</v>
      </c>
      <c r="I537" s="89">
        <f t="shared" si="4"/>
        <v>178</v>
      </c>
      <c r="J537" s="89">
        <f t="shared" si="4"/>
        <v>193</v>
      </c>
      <c r="K537" s="89">
        <f t="shared" si="4"/>
        <v>-15</v>
      </c>
      <c r="L537" s="89">
        <f t="shared" si="4"/>
        <v>3</v>
      </c>
      <c r="M537" s="92">
        <f t="shared" si="4"/>
        <v>239</v>
      </c>
      <c r="N537" s="93">
        <f t="shared" si="4"/>
        <v>0</v>
      </c>
      <c r="O537" s="92">
        <f t="shared" si="4"/>
        <v>217</v>
      </c>
    </row>
    <row r="538" spans="1:15" x14ac:dyDescent="0.2">
      <c r="A538" s="15" t="s">
        <v>70</v>
      </c>
      <c r="B538" s="94">
        <f t="shared" si="1"/>
        <v>-19</v>
      </c>
      <c r="C538" s="89">
        <f t="shared" si="4"/>
        <v>-1</v>
      </c>
      <c r="D538" s="89">
        <f t="shared" si="4"/>
        <v>-5</v>
      </c>
      <c r="E538" s="89">
        <f t="shared" si="4"/>
        <v>-9</v>
      </c>
      <c r="F538" s="89">
        <f t="shared" si="4"/>
        <v>-1</v>
      </c>
      <c r="G538" s="90"/>
      <c r="H538" s="91">
        <f t="shared" si="4"/>
        <v>-99</v>
      </c>
      <c r="I538" s="89">
        <f t="shared" si="4"/>
        <v>-90</v>
      </c>
      <c r="J538" s="45">
        <f t="shared" si="4"/>
        <v>-82</v>
      </c>
      <c r="K538" s="89">
        <f t="shared" si="4"/>
        <v>-8</v>
      </c>
      <c r="L538" s="89">
        <f t="shared" si="4"/>
        <v>-9</v>
      </c>
      <c r="M538" s="92">
        <f t="shared" si="4"/>
        <v>-45</v>
      </c>
      <c r="N538" s="93">
        <f t="shared" si="4"/>
        <v>-5</v>
      </c>
      <c r="O538" s="92">
        <f t="shared" si="4"/>
        <v>-44</v>
      </c>
    </row>
    <row r="539" spans="1:15" x14ac:dyDescent="0.2">
      <c r="A539" s="17" t="s">
        <v>20</v>
      </c>
      <c r="B539" s="94">
        <f t="shared" si="1"/>
        <v>-15</v>
      </c>
      <c r="C539" s="89">
        <f t="shared" si="4"/>
        <v>-3</v>
      </c>
      <c r="D539" s="89">
        <f t="shared" si="4"/>
        <v>-4</v>
      </c>
      <c r="E539" s="89">
        <f t="shared" si="4"/>
        <v>-2</v>
      </c>
      <c r="F539" s="89">
        <f t="shared" si="4"/>
        <v>-2</v>
      </c>
      <c r="G539" s="90"/>
      <c r="H539" s="91">
        <f t="shared" si="4"/>
        <v>-16</v>
      </c>
      <c r="I539" s="89">
        <f t="shared" si="4"/>
        <v>-21</v>
      </c>
      <c r="J539" s="45">
        <f t="shared" si="4"/>
        <v>-18</v>
      </c>
      <c r="K539" s="89">
        <f t="shared" si="4"/>
        <v>-3</v>
      </c>
      <c r="L539" s="89">
        <f t="shared" si="4"/>
        <v>5</v>
      </c>
      <c r="M539" s="92">
        <f t="shared" si="4"/>
        <v>-103</v>
      </c>
      <c r="N539" s="93">
        <f t="shared" si="4"/>
        <v>-2</v>
      </c>
      <c r="O539" s="92">
        <f t="shared" si="4"/>
        <v>15</v>
      </c>
    </row>
    <row r="540" spans="1:15" x14ac:dyDescent="0.2">
      <c r="A540" s="15" t="s">
        <v>69</v>
      </c>
      <c r="B540" s="94">
        <f t="shared" si="1"/>
        <v>-13</v>
      </c>
      <c r="C540" s="89">
        <f t="shared" si="4"/>
        <v>-3</v>
      </c>
      <c r="D540" s="89">
        <f t="shared" si="4"/>
        <v>-2</v>
      </c>
      <c r="E540" s="89">
        <f t="shared" si="4"/>
        <v>0</v>
      </c>
      <c r="F540" s="89">
        <f t="shared" si="4"/>
        <v>-1</v>
      </c>
      <c r="G540" s="90"/>
      <c r="H540" s="91">
        <f t="shared" si="4"/>
        <v>10</v>
      </c>
      <c r="I540" s="89">
        <f t="shared" si="4"/>
        <v>0</v>
      </c>
      <c r="J540" s="89">
        <f t="shared" si="4"/>
        <v>3</v>
      </c>
      <c r="K540" s="89">
        <f t="shared" si="4"/>
        <v>-3</v>
      </c>
      <c r="L540" s="89">
        <f t="shared" si="4"/>
        <v>10</v>
      </c>
      <c r="M540" s="92">
        <f t="shared" si="4"/>
        <v>-76</v>
      </c>
      <c r="N540" s="93">
        <f t="shared" si="4"/>
        <v>-1</v>
      </c>
      <c r="O540" s="92">
        <f t="shared" si="4"/>
        <v>42</v>
      </c>
    </row>
    <row r="541" spans="1:15" x14ac:dyDescent="0.2">
      <c r="A541" s="15" t="s">
        <v>70</v>
      </c>
      <c r="B541" s="94">
        <f t="shared" si="1"/>
        <v>-2</v>
      </c>
      <c r="C541" s="89">
        <f t="shared" si="4"/>
        <v>0</v>
      </c>
      <c r="D541" s="89">
        <f t="shared" si="4"/>
        <v>-2</v>
      </c>
      <c r="E541" s="89">
        <f t="shared" si="4"/>
        <v>-2</v>
      </c>
      <c r="F541" s="89">
        <f t="shared" si="4"/>
        <v>-1</v>
      </c>
      <c r="G541" s="90"/>
      <c r="H541" s="91">
        <f t="shared" si="4"/>
        <v>-26</v>
      </c>
      <c r="I541" s="89">
        <f t="shared" si="4"/>
        <v>-21</v>
      </c>
      <c r="J541" s="45">
        <f t="shared" si="4"/>
        <v>-21</v>
      </c>
      <c r="K541" s="89">
        <f t="shared" si="4"/>
        <v>0</v>
      </c>
      <c r="L541" s="89">
        <f t="shared" si="4"/>
        <v>-5</v>
      </c>
      <c r="M541" s="92">
        <f t="shared" si="4"/>
        <v>-27</v>
      </c>
      <c r="N541" s="93">
        <f t="shared" si="4"/>
        <v>-1</v>
      </c>
      <c r="O541" s="92">
        <f t="shared" si="4"/>
        <v>-27</v>
      </c>
    </row>
    <row r="542" spans="1:15" x14ac:dyDescent="0.2">
      <c r="A542" s="17" t="s">
        <v>21</v>
      </c>
      <c r="B542" s="94">
        <f t="shared" si="1"/>
        <v>-32</v>
      </c>
      <c r="C542" s="89">
        <f t="shared" si="4"/>
        <v>0</v>
      </c>
      <c r="D542" s="89">
        <f t="shared" si="4"/>
        <v>-9</v>
      </c>
      <c r="E542" s="89">
        <f t="shared" si="4"/>
        <v>-2</v>
      </c>
      <c r="F542" s="89">
        <f t="shared" si="4"/>
        <v>-6</v>
      </c>
      <c r="G542" s="90"/>
      <c r="H542" s="91">
        <f t="shared" si="4"/>
        <v>104</v>
      </c>
      <c r="I542" s="89">
        <f t="shared" si="4"/>
        <v>92</v>
      </c>
      <c r="J542" s="89">
        <f t="shared" si="4"/>
        <v>96</v>
      </c>
      <c r="K542" s="89">
        <f t="shared" si="4"/>
        <v>-4</v>
      </c>
      <c r="L542" s="89">
        <f t="shared" si="4"/>
        <v>12</v>
      </c>
      <c r="M542" s="92">
        <f t="shared" si="4"/>
        <v>43</v>
      </c>
      <c r="N542" s="93">
        <f t="shared" si="4"/>
        <v>0</v>
      </c>
      <c r="O542" s="92">
        <f t="shared" si="4"/>
        <v>104</v>
      </c>
    </row>
    <row r="543" spans="1:15" x14ac:dyDescent="0.2">
      <c r="A543" s="15" t="s">
        <v>69</v>
      </c>
      <c r="B543" s="94">
        <f t="shared" si="1"/>
        <v>-32</v>
      </c>
      <c r="C543" s="89">
        <f t="shared" si="4"/>
        <v>-2</v>
      </c>
      <c r="D543" s="89">
        <f t="shared" si="4"/>
        <v>-10</v>
      </c>
      <c r="E543" s="89">
        <f t="shared" si="4"/>
        <v>-2</v>
      </c>
      <c r="F543" s="89">
        <f t="shared" si="4"/>
        <v>-6</v>
      </c>
      <c r="G543" s="90"/>
      <c r="H543" s="91">
        <f t="shared" si="4"/>
        <v>73</v>
      </c>
      <c r="I543" s="89">
        <f t="shared" si="4"/>
        <v>73</v>
      </c>
      <c r="J543" s="89">
        <f t="shared" si="4"/>
        <v>78</v>
      </c>
      <c r="K543" s="89">
        <f t="shared" si="4"/>
        <v>-5</v>
      </c>
      <c r="L543" s="89">
        <f t="shared" si="4"/>
        <v>0</v>
      </c>
      <c r="M543" s="92">
        <f t="shared" si="4"/>
        <v>33</v>
      </c>
      <c r="N543" s="93">
        <f t="shared" si="4"/>
        <v>-1</v>
      </c>
      <c r="O543" s="92">
        <f t="shared" si="4"/>
        <v>88</v>
      </c>
    </row>
    <row r="544" spans="1:15" x14ac:dyDescent="0.2">
      <c r="A544" s="15" t="s">
        <v>70</v>
      </c>
      <c r="B544" s="84">
        <f t="shared" si="1"/>
        <v>0</v>
      </c>
      <c r="C544" s="89">
        <f t="shared" si="4"/>
        <v>2</v>
      </c>
      <c r="D544" s="89">
        <f t="shared" si="4"/>
        <v>1</v>
      </c>
      <c r="E544" s="89">
        <f t="shared" si="4"/>
        <v>0</v>
      </c>
      <c r="F544" s="89">
        <f t="shared" si="4"/>
        <v>0</v>
      </c>
      <c r="G544" s="90"/>
      <c r="H544" s="91">
        <f t="shared" si="4"/>
        <v>31</v>
      </c>
      <c r="I544" s="89">
        <f t="shared" si="4"/>
        <v>19</v>
      </c>
      <c r="J544" s="89">
        <f t="shared" si="4"/>
        <v>18</v>
      </c>
      <c r="K544" s="89">
        <f t="shared" si="4"/>
        <v>1</v>
      </c>
      <c r="L544" s="89">
        <f t="shared" si="4"/>
        <v>12</v>
      </c>
      <c r="M544" s="92">
        <f t="shared" si="4"/>
        <v>10</v>
      </c>
      <c r="N544" s="93">
        <f t="shared" si="4"/>
        <v>1</v>
      </c>
      <c r="O544" s="92">
        <f t="shared" si="4"/>
        <v>16</v>
      </c>
    </row>
    <row r="545" spans="1:15" x14ac:dyDescent="0.2">
      <c r="A545" s="17" t="s">
        <v>22</v>
      </c>
      <c r="B545" s="94">
        <f t="shared" si="1"/>
        <v>-37</v>
      </c>
      <c r="C545" s="89">
        <f t="shared" si="4"/>
        <v>-1</v>
      </c>
      <c r="D545" s="89">
        <f t="shared" si="4"/>
        <v>0</v>
      </c>
      <c r="E545" s="89">
        <f t="shared" si="4"/>
        <v>-10</v>
      </c>
      <c r="F545" s="89">
        <f t="shared" si="4"/>
        <v>-2</v>
      </c>
      <c r="G545" s="90"/>
      <c r="H545" s="91">
        <f t="shared" si="4"/>
        <v>5</v>
      </c>
      <c r="I545" s="89">
        <f t="shared" si="4"/>
        <v>12</v>
      </c>
      <c r="J545" s="89">
        <f t="shared" si="4"/>
        <v>30</v>
      </c>
      <c r="K545" s="89">
        <f t="shared" si="4"/>
        <v>-18</v>
      </c>
      <c r="L545" s="89">
        <f t="shared" si="4"/>
        <v>-7</v>
      </c>
      <c r="M545" s="92">
        <f t="shared" si="4"/>
        <v>-223</v>
      </c>
      <c r="N545" s="93">
        <f t="shared" si="4"/>
        <v>-1</v>
      </c>
      <c r="O545" s="92">
        <f t="shared" si="4"/>
        <v>57</v>
      </c>
    </row>
    <row r="546" spans="1:15" x14ac:dyDescent="0.2">
      <c r="A546" s="15" t="s">
        <v>69</v>
      </c>
      <c r="B546" s="94">
        <f t="shared" si="1"/>
        <v>-29</v>
      </c>
      <c r="C546" s="89">
        <f t="shared" si="4"/>
        <v>-1</v>
      </c>
      <c r="D546" s="89">
        <f t="shared" si="4"/>
        <v>0</v>
      </c>
      <c r="E546" s="89">
        <f t="shared" si="4"/>
        <v>-10</v>
      </c>
      <c r="F546" s="89">
        <f t="shared" si="4"/>
        <v>-2</v>
      </c>
      <c r="G546" s="90"/>
      <c r="H546" s="91">
        <f t="shared" si="4"/>
        <v>9</v>
      </c>
      <c r="I546" s="89">
        <f t="shared" si="4"/>
        <v>17</v>
      </c>
      <c r="J546" s="89">
        <f t="shared" si="4"/>
        <v>34</v>
      </c>
      <c r="K546" s="89">
        <f t="shared" si="4"/>
        <v>-17</v>
      </c>
      <c r="L546" s="89">
        <f t="shared" si="4"/>
        <v>-8</v>
      </c>
      <c r="M546" s="92">
        <f t="shared" si="4"/>
        <v>-205</v>
      </c>
      <c r="N546" s="93">
        <f t="shared" si="4"/>
        <v>-1</v>
      </c>
      <c r="O546" s="92">
        <f t="shared" si="4"/>
        <v>12</v>
      </c>
    </row>
    <row r="547" spans="1:15" x14ac:dyDescent="0.2">
      <c r="A547" s="15" t="s">
        <v>70</v>
      </c>
      <c r="B547" s="94">
        <f t="shared" si="1"/>
        <v>-8</v>
      </c>
      <c r="C547" s="89">
        <f t="shared" ref="C547:O562" si="5">C389-C231</f>
        <v>0</v>
      </c>
      <c r="D547" s="89">
        <f t="shared" si="5"/>
        <v>0</v>
      </c>
      <c r="E547" s="89">
        <f t="shared" si="5"/>
        <v>0</v>
      </c>
      <c r="F547" s="89">
        <f t="shared" si="5"/>
        <v>0</v>
      </c>
      <c r="G547" s="90"/>
      <c r="H547" s="91">
        <f t="shared" si="5"/>
        <v>-4</v>
      </c>
      <c r="I547" s="89">
        <f t="shared" si="5"/>
        <v>-5</v>
      </c>
      <c r="J547" s="45">
        <f t="shared" si="5"/>
        <v>-4</v>
      </c>
      <c r="K547" s="89">
        <f t="shared" si="5"/>
        <v>-1</v>
      </c>
      <c r="L547" s="89">
        <f t="shared" si="5"/>
        <v>1</v>
      </c>
      <c r="M547" s="92">
        <f t="shared" si="5"/>
        <v>-18</v>
      </c>
      <c r="N547" s="93">
        <f t="shared" si="5"/>
        <v>0</v>
      </c>
      <c r="O547" s="92">
        <f t="shared" si="5"/>
        <v>45</v>
      </c>
    </row>
    <row r="548" spans="1:15" x14ac:dyDescent="0.2">
      <c r="A548" s="16" t="s">
        <v>74</v>
      </c>
      <c r="B548" s="94">
        <f t="shared" ref="B548:B611" si="6">B390-B232</f>
        <v>-26</v>
      </c>
      <c r="C548" s="85">
        <f t="shared" si="5"/>
        <v>0</v>
      </c>
      <c r="D548" s="85">
        <f t="shared" si="5"/>
        <v>-6</v>
      </c>
      <c r="E548" s="85">
        <f t="shared" si="5"/>
        <v>-7</v>
      </c>
      <c r="F548" s="85">
        <f t="shared" si="5"/>
        <v>4</v>
      </c>
      <c r="G548" s="86">
        <f t="shared" si="5"/>
        <v>0</v>
      </c>
      <c r="H548" s="87">
        <f t="shared" si="5"/>
        <v>91</v>
      </c>
      <c r="I548" s="85">
        <f t="shared" si="5"/>
        <v>62</v>
      </c>
      <c r="J548" s="95">
        <f t="shared" si="5"/>
        <v>-12</v>
      </c>
      <c r="K548" s="85">
        <f t="shared" si="5"/>
        <v>74</v>
      </c>
      <c r="L548" s="85">
        <f t="shared" si="5"/>
        <v>29</v>
      </c>
      <c r="M548" s="88">
        <f t="shared" si="5"/>
        <v>-27</v>
      </c>
      <c r="N548" s="84">
        <f t="shared" si="5"/>
        <v>-2</v>
      </c>
      <c r="O548" s="88">
        <f t="shared" si="5"/>
        <v>180</v>
      </c>
    </row>
    <row r="549" spans="1:15" x14ac:dyDescent="0.2">
      <c r="A549" s="15" t="s">
        <v>69</v>
      </c>
      <c r="B549" s="94">
        <f t="shared" si="6"/>
        <v>-25</v>
      </c>
      <c r="C549" s="89">
        <f t="shared" si="5"/>
        <v>0</v>
      </c>
      <c r="D549" s="89">
        <f t="shared" si="5"/>
        <v>-5</v>
      </c>
      <c r="E549" s="89">
        <f t="shared" si="5"/>
        <v>-6</v>
      </c>
      <c r="F549" s="89">
        <f t="shared" si="5"/>
        <v>5</v>
      </c>
      <c r="G549" s="90">
        <f t="shared" si="5"/>
        <v>0</v>
      </c>
      <c r="H549" s="91">
        <f t="shared" si="5"/>
        <v>143</v>
      </c>
      <c r="I549" s="89">
        <f t="shared" si="5"/>
        <v>113</v>
      </c>
      <c r="J549" s="89">
        <f t="shared" si="5"/>
        <v>50</v>
      </c>
      <c r="K549" s="89">
        <f t="shared" si="5"/>
        <v>63</v>
      </c>
      <c r="L549" s="89">
        <f t="shared" si="5"/>
        <v>30</v>
      </c>
      <c r="M549" s="92">
        <f t="shared" si="5"/>
        <v>2</v>
      </c>
      <c r="N549" s="93">
        <f t="shared" si="5"/>
        <v>-1</v>
      </c>
      <c r="O549" s="92">
        <f t="shared" si="5"/>
        <v>234</v>
      </c>
    </row>
    <row r="550" spans="1:15" x14ac:dyDescent="0.2">
      <c r="A550" s="15" t="s">
        <v>70</v>
      </c>
      <c r="B550" s="94">
        <f t="shared" si="6"/>
        <v>-1</v>
      </c>
      <c r="C550" s="89">
        <f t="shared" si="5"/>
        <v>0</v>
      </c>
      <c r="D550" s="89">
        <f t="shared" si="5"/>
        <v>-1</v>
      </c>
      <c r="E550" s="89">
        <f t="shared" si="5"/>
        <v>-1</v>
      </c>
      <c r="F550" s="89">
        <f t="shared" si="5"/>
        <v>-1</v>
      </c>
      <c r="G550" s="90"/>
      <c r="H550" s="91">
        <f t="shared" si="5"/>
        <v>-52</v>
      </c>
      <c r="I550" s="89">
        <f t="shared" si="5"/>
        <v>-51</v>
      </c>
      <c r="J550" s="45">
        <f t="shared" si="5"/>
        <v>-62</v>
      </c>
      <c r="K550" s="89">
        <f t="shared" si="5"/>
        <v>11</v>
      </c>
      <c r="L550" s="89">
        <f t="shared" si="5"/>
        <v>-1</v>
      </c>
      <c r="M550" s="92">
        <f t="shared" si="5"/>
        <v>-29</v>
      </c>
      <c r="N550" s="93">
        <f t="shared" si="5"/>
        <v>-1</v>
      </c>
      <c r="O550" s="92">
        <f t="shared" si="5"/>
        <v>-54</v>
      </c>
    </row>
    <row r="551" spans="1:15" x14ac:dyDescent="0.2">
      <c r="A551" s="17" t="s">
        <v>24</v>
      </c>
      <c r="B551" s="94">
        <f t="shared" si="6"/>
        <v>-47</v>
      </c>
      <c r="C551" s="89">
        <f t="shared" si="5"/>
        <v>0</v>
      </c>
      <c r="D551" s="89">
        <f t="shared" si="5"/>
        <v>-15</v>
      </c>
      <c r="E551" s="89">
        <f t="shared" si="5"/>
        <v>-5</v>
      </c>
      <c r="F551" s="89">
        <f t="shared" si="5"/>
        <v>1</v>
      </c>
      <c r="G551" s="90">
        <f t="shared" si="5"/>
        <v>0</v>
      </c>
      <c r="H551" s="91">
        <f t="shared" si="5"/>
        <v>-118</v>
      </c>
      <c r="I551" s="89">
        <f t="shared" si="5"/>
        <v>-114</v>
      </c>
      <c r="J551" s="45">
        <f t="shared" si="5"/>
        <v>-117</v>
      </c>
      <c r="K551" s="89">
        <f t="shared" si="5"/>
        <v>3</v>
      </c>
      <c r="L551" s="89">
        <f t="shared" si="5"/>
        <v>-4</v>
      </c>
      <c r="M551" s="92">
        <f t="shared" si="5"/>
        <v>-108</v>
      </c>
      <c r="N551" s="93">
        <f t="shared" si="5"/>
        <v>-1</v>
      </c>
      <c r="O551" s="92">
        <f t="shared" si="5"/>
        <v>-99</v>
      </c>
    </row>
    <row r="552" spans="1:15" x14ac:dyDescent="0.2">
      <c r="A552" s="15" t="s">
        <v>69</v>
      </c>
      <c r="B552" s="94">
        <f t="shared" si="6"/>
        <v>-47</v>
      </c>
      <c r="C552" s="89">
        <f t="shared" si="5"/>
        <v>0</v>
      </c>
      <c r="D552" s="89">
        <f t="shared" si="5"/>
        <v>-15</v>
      </c>
      <c r="E552" s="89">
        <f t="shared" si="5"/>
        <v>-5</v>
      </c>
      <c r="F552" s="89">
        <f t="shared" si="5"/>
        <v>1</v>
      </c>
      <c r="G552" s="90">
        <f t="shared" si="5"/>
        <v>0</v>
      </c>
      <c r="H552" s="91">
        <f t="shared" si="5"/>
        <v>-118</v>
      </c>
      <c r="I552" s="89">
        <f t="shared" si="5"/>
        <v>-114</v>
      </c>
      <c r="J552" s="45">
        <f t="shared" si="5"/>
        <v>-117</v>
      </c>
      <c r="K552" s="89">
        <f t="shared" si="5"/>
        <v>3</v>
      </c>
      <c r="L552" s="89">
        <f t="shared" si="5"/>
        <v>-4</v>
      </c>
      <c r="M552" s="92">
        <f t="shared" si="5"/>
        <v>-108</v>
      </c>
      <c r="N552" s="93">
        <f t="shared" si="5"/>
        <v>-1</v>
      </c>
      <c r="O552" s="92">
        <f t="shared" si="5"/>
        <v>-99</v>
      </c>
    </row>
    <row r="553" spans="1:15" x14ac:dyDescent="0.2">
      <c r="A553" s="15" t="s">
        <v>70</v>
      </c>
      <c r="B553" s="84">
        <f t="shared" si="6"/>
        <v>0</v>
      </c>
      <c r="C553" s="89">
        <f t="shared" si="5"/>
        <v>0</v>
      </c>
      <c r="D553" s="89">
        <f t="shared" si="5"/>
        <v>0</v>
      </c>
      <c r="E553" s="89">
        <f t="shared" si="5"/>
        <v>0</v>
      </c>
      <c r="F553" s="89">
        <f t="shared" si="5"/>
        <v>0</v>
      </c>
      <c r="G553" s="90"/>
      <c r="H553" s="91">
        <f t="shared" si="5"/>
        <v>0</v>
      </c>
      <c r="I553" s="89">
        <f t="shared" si="5"/>
        <v>0</v>
      </c>
      <c r="J553" s="89">
        <f t="shared" si="5"/>
        <v>0</v>
      </c>
      <c r="K553" s="89"/>
      <c r="L553" s="89">
        <f t="shared" si="5"/>
        <v>0</v>
      </c>
      <c r="M553" s="92">
        <f t="shared" si="5"/>
        <v>0</v>
      </c>
      <c r="N553" s="93">
        <f t="shared" si="5"/>
        <v>0</v>
      </c>
      <c r="O553" s="92">
        <f t="shared" si="5"/>
        <v>0</v>
      </c>
    </row>
    <row r="554" spans="1:15" x14ac:dyDescent="0.2">
      <c r="A554" s="17" t="s">
        <v>25</v>
      </c>
      <c r="B554" s="84">
        <f t="shared" si="6"/>
        <v>9</v>
      </c>
      <c r="C554" s="89">
        <f t="shared" si="5"/>
        <v>0</v>
      </c>
      <c r="D554" s="89">
        <f t="shared" si="5"/>
        <v>0</v>
      </c>
      <c r="E554" s="89">
        <f t="shared" si="5"/>
        <v>-4</v>
      </c>
      <c r="F554" s="89">
        <f t="shared" si="5"/>
        <v>0</v>
      </c>
      <c r="G554" s="90"/>
      <c r="H554" s="91">
        <f t="shared" si="5"/>
        <v>62</v>
      </c>
      <c r="I554" s="89">
        <f t="shared" si="5"/>
        <v>40</v>
      </c>
      <c r="J554" s="89">
        <f t="shared" si="5"/>
        <v>15</v>
      </c>
      <c r="K554" s="89">
        <f t="shared" si="5"/>
        <v>25</v>
      </c>
      <c r="L554" s="89">
        <f t="shared" si="5"/>
        <v>22</v>
      </c>
      <c r="M554" s="92">
        <f t="shared" si="5"/>
        <v>-121</v>
      </c>
      <c r="N554" s="93">
        <f t="shared" si="5"/>
        <v>-1</v>
      </c>
      <c r="O554" s="92">
        <f t="shared" si="5"/>
        <v>143</v>
      </c>
    </row>
    <row r="555" spans="1:15" x14ac:dyDescent="0.2">
      <c r="A555" s="15" t="s">
        <v>69</v>
      </c>
      <c r="B555" s="84">
        <f t="shared" si="6"/>
        <v>9</v>
      </c>
      <c r="C555" s="89">
        <f t="shared" si="5"/>
        <v>0</v>
      </c>
      <c r="D555" s="89">
        <f t="shared" si="5"/>
        <v>0</v>
      </c>
      <c r="E555" s="89">
        <f t="shared" si="5"/>
        <v>-4</v>
      </c>
      <c r="F555" s="89">
        <f t="shared" si="5"/>
        <v>0</v>
      </c>
      <c r="G555" s="90"/>
      <c r="H555" s="91">
        <f t="shared" si="5"/>
        <v>58</v>
      </c>
      <c r="I555" s="89">
        <f t="shared" si="5"/>
        <v>36</v>
      </c>
      <c r="J555" s="89">
        <f t="shared" si="5"/>
        <v>25</v>
      </c>
      <c r="K555" s="89">
        <f t="shared" si="5"/>
        <v>11</v>
      </c>
      <c r="L555" s="89">
        <f t="shared" si="5"/>
        <v>22</v>
      </c>
      <c r="M555" s="92">
        <f t="shared" si="5"/>
        <v>-107</v>
      </c>
      <c r="N555" s="93">
        <f t="shared" si="5"/>
        <v>-1</v>
      </c>
      <c r="O555" s="92">
        <f t="shared" si="5"/>
        <v>143</v>
      </c>
    </row>
    <row r="556" spans="1:15" x14ac:dyDescent="0.2">
      <c r="A556" s="15" t="s">
        <v>70</v>
      </c>
      <c r="B556" s="84">
        <f t="shared" si="6"/>
        <v>0</v>
      </c>
      <c r="C556" s="89">
        <f t="shared" si="5"/>
        <v>0</v>
      </c>
      <c r="D556" s="89">
        <f t="shared" si="5"/>
        <v>0</v>
      </c>
      <c r="E556" s="89">
        <f t="shared" si="5"/>
        <v>0</v>
      </c>
      <c r="F556" s="89">
        <f t="shared" si="5"/>
        <v>0</v>
      </c>
      <c r="G556" s="90"/>
      <c r="H556" s="91">
        <f t="shared" si="5"/>
        <v>4</v>
      </c>
      <c r="I556" s="89">
        <f t="shared" si="5"/>
        <v>4</v>
      </c>
      <c r="J556" s="45">
        <f t="shared" si="5"/>
        <v>-10</v>
      </c>
      <c r="K556" s="89">
        <f t="shared" si="5"/>
        <v>14</v>
      </c>
      <c r="L556" s="89">
        <f t="shared" si="5"/>
        <v>0</v>
      </c>
      <c r="M556" s="92">
        <f t="shared" si="5"/>
        <v>-14</v>
      </c>
      <c r="N556" s="93">
        <f t="shared" si="5"/>
        <v>0</v>
      </c>
      <c r="O556" s="92">
        <f t="shared" si="5"/>
        <v>0</v>
      </c>
    </row>
    <row r="557" spans="1:15" x14ac:dyDescent="0.2">
      <c r="A557" s="17" t="s">
        <v>26</v>
      </c>
      <c r="B557" s="94">
        <f t="shared" si="6"/>
        <v>-6</v>
      </c>
      <c r="C557" s="89">
        <f t="shared" si="5"/>
        <v>-1</v>
      </c>
      <c r="D557" s="89">
        <f t="shared" si="5"/>
        <v>5</v>
      </c>
      <c r="E557" s="89">
        <f t="shared" si="5"/>
        <v>1</v>
      </c>
      <c r="F557" s="89">
        <f t="shared" si="5"/>
        <v>1</v>
      </c>
      <c r="G557" s="90"/>
      <c r="H557" s="91">
        <f t="shared" si="5"/>
        <v>-7</v>
      </c>
      <c r="I557" s="89">
        <f t="shared" si="5"/>
        <v>-23</v>
      </c>
      <c r="J557" s="45">
        <f t="shared" si="5"/>
        <v>-32</v>
      </c>
      <c r="K557" s="89">
        <f t="shared" si="5"/>
        <v>9</v>
      </c>
      <c r="L557" s="89">
        <f t="shared" si="5"/>
        <v>16</v>
      </c>
      <c r="M557" s="92">
        <f t="shared" si="5"/>
        <v>59</v>
      </c>
      <c r="N557" s="93">
        <f t="shared" si="5"/>
        <v>-1</v>
      </c>
      <c r="O557" s="92">
        <f t="shared" si="5"/>
        <v>5</v>
      </c>
    </row>
    <row r="558" spans="1:15" x14ac:dyDescent="0.2">
      <c r="A558" s="15" t="s">
        <v>69</v>
      </c>
      <c r="B558" s="94">
        <f t="shared" si="6"/>
        <v>-5</v>
      </c>
      <c r="C558" s="89">
        <f t="shared" si="5"/>
        <v>-1</v>
      </c>
      <c r="D558" s="89">
        <f t="shared" si="5"/>
        <v>6</v>
      </c>
      <c r="E558" s="89">
        <f t="shared" si="5"/>
        <v>2</v>
      </c>
      <c r="F558" s="89">
        <f t="shared" si="5"/>
        <v>2</v>
      </c>
      <c r="G558" s="90"/>
      <c r="H558" s="91">
        <f t="shared" si="5"/>
        <v>49</v>
      </c>
      <c r="I558" s="89">
        <f t="shared" si="5"/>
        <v>32</v>
      </c>
      <c r="J558" s="89">
        <f t="shared" si="5"/>
        <v>20</v>
      </c>
      <c r="K558" s="89">
        <f t="shared" si="5"/>
        <v>12</v>
      </c>
      <c r="L558" s="89">
        <f t="shared" si="5"/>
        <v>17</v>
      </c>
      <c r="M558" s="92">
        <f t="shared" si="5"/>
        <v>74</v>
      </c>
      <c r="N558" s="93">
        <f t="shared" si="5"/>
        <v>0</v>
      </c>
      <c r="O558" s="92">
        <f t="shared" si="5"/>
        <v>59</v>
      </c>
    </row>
    <row r="559" spans="1:15" x14ac:dyDescent="0.2">
      <c r="A559" s="15" t="s">
        <v>70</v>
      </c>
      <c r="B559" s="94">
        <f t="shared" si="6"/>
        <v>-1</v>
      </c>
      <c r="C559" s="89">
        <f t="shared" si="5"/>
        <v>0</v>
      </c>
      <c r="D559" s="89">
        <f t="shared" si="5"/>
        <v>-1</v>
      </c>
      <c r="E559" s="89">
        <f t="shared" si="5"/>
        <v>-1</v>
      </c>
      <c r="F559" s="89">
        <f t="shared" si="5"/>
        <v>-1</v>
      </c>
      <c r="G559" s="90"/>
      <c r="H559" s="91">
        <f t="shared" si="5"/>
        <v>-56</v>
      </c>
      <c r="I559" s="89">
        <f t="shared" si="5"/>
        <v>-55</v>
      </c>
      <c r="J559" s="45">
        <f t="shared" si="5"/>
        <v>-52</v>
      </c>
      <c r="K559" s="89">
        <f t="shared" si="5"/>
        <v>-3</v>
      </c>
      <c r="L559" s="89">
        <f t="shared" si="5"/>
        <v>-1</v>
      </c>
      <c r="M559" s="92">
        <f t="shared" si="5"/>
        <v>-15</v>
      </c>
      <c r="N559" s="93">
        <f t="shared" si="5"/>
        <v>-1</v>
      </c>
      <c r="O559" s="92">
        <f t="shared" si="5"/>
        <v>-54</v>
      </c>
    </row>
    <row r="560" spans="1:15" x14ac:dyDescent="0.2">
      <c r="A560" s="17" t="s">
        <v>27</v>
      </c>
      <c r="B560" s="84">
        <f t="shared" si="6"/>
        <v>24</v>
      </c>
      <c r="C560" s="89">
        <f t="shared" si="5"/>
        <v>0</v>
      </c>
      <c r="D560" s="89">
        <f t="shared" si="5"/>
        <v>0</v>
      </c>
      <c r="E560" s="89">
        <f t="shared" si="5"/>
        <v>2</v>
      </c>
      <c r="F560" s="89">
        <f t="shared" si="5"/>
        <v>2</v>
      </c>
      <c r="G560" s="90">
        <f t="shared" si="5"/>
        <v>0</v>
      </c>
      <c r="H560" s="91">
        <f t="shared" si="5"/>
        <v>114</v>
      </c>
      <c r="I560" s="89">
        <f t="shared" si="5"/>
        <v>121</v>
      </c>
      <c r="J560" s="89">
        <f t="shared" si="5"/>
        <v>101</v>
      </c>
      <c r="K560" s="89">
        <f t="shared" si="5"/>
        <v>20</v>
      </c>
      <c r="L560" s="89">
        <f t="shared" si="5"/>
        <v>-7</v>
      </c>
      <c r="M560" s="92">
        <f t="shared" si="5"/>
        <v>127</v>
      </c>
      <c r="N560" s="93">
        <f t="shared" si="5"/>
        <v>1</v>
      </c>
      <c r="O560" s="92">
        <f t="shared" si="5"/>
        <v>92</v>
      </c>
    </row>
    <row r="561" spans="1:15" x14ac:dyDescent="0.2">
      <c r="A561" s="15" t="s">
        <v>69</v>
      </c>
      <c r="B561" s="84">
        <f t="shared" si="6"/>
        <v>24</v>
      </c>
      <c r="C561" s="89">
        <f t="shared" si="5"/>
        <v>0</v>
      </c>
      <c r="D561" s="89">
        <f t="shared" si="5"/>
        <v>0</v>
      </c>
      <c r="E561" s="89">
        <f t="shared" si="5"/>
        <v>2</v>
      </c>
      <c r="F561" s="89">
        <f t="shared" si="5"/>
        <v>2</v>
      </c>
      <c r="G561" s="90">
        <f t="shared" si="5"/>
        <v>0</v>
      </c>
      <c r="H561" s="91">
        <f t="shared" si="5"/>
        <v>114</v>
      </c>
      <c r="I561" s="89">
        <f t="shared" si="5"/>
        <v>121</v>
      </c>
      <c r="J561" s="89">
        <f t="shared" si="5"/>
        <v>101</v>
      </c>
      <c r="K561" s="89">
        <f t="shared" si="5"/>
        <v>20</v>
      </c>
      <c r="L561" s="89">
        <f t="shared" si="5"/>
        <v>-7</v>
      </c>
      <c r="M561" s="92">
        <f t="shared" si="5"/>
        <v>127</v>
      </c>
      <c r="N561" s="93">
        <f t="shared" si="5"/>
        <v>1</v>
      </c>
      <c r="O561" s="92">
        <f t="shared" si="5"/>
        <v>92</v>
      </c>
    </row>
    <row r="562" spans="1:15" x14ac:dyDescent="0.2">
      <c r="A562" s="15" t="s">
        <v>70</v>
      </c>
      <c r="B562" s="84">
        <f t="shared" si="6"/>
        <v>0</v>
      </c>
      <c r="C562" s="89">
        <f t="shared" si="5"/>
        <v>0</v>
      </c>
      <c r="D562" s="89">
        <f t="shared" si="5"/>
        <v>0</v>
      </c>
      <c r="E562" s="89">
        <f t="shared" si="5"/>
        <v>0</v>
      </c>
      <c r="F562" s="89">
        <f t="shared" si="5"/>
        <v>0</v>
      </c>
      <c r="G562" s="90"/>
      <c r="H562" s="91">
        <f t="shared" si="5"/>
        <v>0</v>
      </c>
      <c r="I562" s="89">
        <f t="shared" si="5"/>
        <v>0</v>
      </c>
      <c r="J562" s="89">
        <f t="shared" si="5"/>
        <v>0</v>
      </c>
      <c r="K562" s="89">
        <f t="shared" si="5"/>
        <v>0</v>
      </c>
      <c r="L562" s="89">
        <f t="shared" si="5"/>
        <v>0</v>
      </c>
      <c r="M562" s="92">
        <f t="shared" si="5"/>
        <v>0</v>
      </c>
      <c r="N562" s="93">
        <f t="shared" si="5"/>
        <v>0</v>
      </c>
      <c r="O562" s="92">
        <f t="shared" si="5"/>
        <v>0</v>
      </c>
    </row>
    <row r="563" spans="1:15" x14ac:dyDescent="0.2">
      <c r="A563" s="17" t="s">
        <v>28</v>
      </c>
      <c r="B563" s="94">
        <f t="shared" si="6"/>
        <v>-5</v>
      </c>
      <c r="C563" s="89">
        <f t="shared" ref="C563:O578" si="7">C405-C247</f>
        <v>0</v>
      </c>
      <c r="D563" s="89">
        <f t="shared" si="7"/>
        <v>0</v>
      </c>
      <c r="E563" s="89">
        <f t="shared" si="7"/>
        <v>0</v>
      </c>
      <c r="F563" s="89">
        <f t="shared" si="7"/>
        <v>0</v>
      </c>
      <c r="G563" s="90"/>
      <c r="H563" s="91">
        <f t="shared" si="7"/>
        <v>2</v>
      </c>
      <c r="I563" s="89">
        <f t="shared" si="7"/>
        <v>5</v>
      </c>
      <c r="J563" s="89">
        <f t="shared" si="7"/>
        <v>10</v>
      </c>
      <c r="K563" s="89">
        <f t="shared" si="7"/>
        <v>-5</v>
      </c>
      <c r="L563" s="89">
        <f t="shared" si="7"/>
        <v>-3</v>
      </c>
      <c r="M563" s="92">
        <f t="shared" si="7"/>
        <v>28</v>
      </c>
      <c r="N563" s="93">
        <f t="shared" si="7"/>
        <v>0</v>
      </c>
      <c r="O563" s="92">
        <f t="shared" si="7"/>
        <v>2</v>
      </c>
    </row>
    <row r="564" spans="1:15" x14ac:dyDescent="0.2">
      <c r="A564" s="15" t="s">
        <v>69</v>
      </c>
      <c r="B564" s="94">
        <f t="shared" si="6"/>
        <v>-5</v>
      </c>
      <c r="C564" s="89">
        <f t="shared" si="7"/>
        <v>0</v>
      </c>
      <c r="D564" s="89">
        <f t="shared" si="7"/>
        <v>0</v>
      </c>
      <c r="E564" s="89">
        <f t="shared" si="7"/>
        <v>0</v>
      </c>
      <c r="F564" s="89">
        <f t="shared" si="7"/>
        <v>0</v>
      </c>
      <c r="G564" s="90"/>
      <c r="H564" s="91">
        <f t="shared" si="7"/>
        <v>2</v>
      </c>
      <c r="I564" s="89">
        <f t="shared" si="7"/>
        <v>5</v>
      </c>
      <c r="J564" s="89">
        <f t="shared" si="7"/>
        <v>10</v>
      </c>
      <c r="K564" s="89">
        <f t="shared" si="7"/>
        <v>-5</v>
      </c>
      <c r="L564" s="89">
        <f t="shared" si="7"/>
        <v>-3</v>
      </c>
      <c r="M564" s="92">
        <f t="shared" si="7"/>
        <v>28</v>
      </c>
      <c r="N564" s="93">
        <f t="shared" si="7"/>
        <v>0</v>
      </c>
      <c r="O564" s="92">
        <f t="shared" si="7"/>
        <v>2</v>
      </c>
    </row>
    <row r="565" spans="1:15" x14ac:dyDescent="0.2">
      <c r="A565" s="15" t="s">
        <v>70</v>
      </c>
      <c r="B565" s="84">
        <f t="shared" si="6"/>
        <v>0</v>
      </c>
      <c r="C565" s="89">
        <f t="shared" si="7"/>
        <v>0</v>
      </c>
      <c r="D565" s="89">
        <f t="shared" si="7"/>
        <v>0</v>
      </c>
      <c r="E565" s="89">
        <f t="shared" si="7"/>
        <v>0</v>
      </c>
      <c r="F565" s="89">
        <f t="shared" si="7"/>
        <v>0</v>
      </c>
      <c r="G565" s="90"/>
      <c r="H565" s="91">
        <f t="shared" si="7"/>
        <v>0</v>
      </c>
      <c r="I565" s="89">
        <f t="shared" si="7"/>
        <v>0</v>
      </c>
      <c r="J565" s="89">
        <f t="shared" si="7"/>
        <v>0</v>
      </c>
      <c r="K565" s="89">
        <f t="shared" si="7"/>
        <v>0</v>
      </c>
      <c r="L565" s="89">
        <f t="shared" si="7"/>
        <v>0</v>
      </c>
      <c r="M565" s="92">
        <f t="shared" si="7"/>
        <v>0</v>
      </c>
      <c r="N565" s="93">
        <f t="shared" si="7"/>
        <v>0</v>
      </c>
      <c r="O565" s="92">
        <f t="shared" si="7"/>
        <v>0</v>
      </c>
    </row>
    <row r="566" spans="1:15" x14ac:dyDescent="0.2">
      <c r="A566" s="17" t="s">
        <v>29</v>
      </c>
      <c r="B566" s="94">
        <f t="shared" si="6"/>
        <v>-1</v>
      </c>
      <c r="C566" s="89">
        <f t="shared" si="7"/>
        <v>1</v>
      </c>
      <c r="D566" s="89">
        <f t="shared" si="7"/>
        <v>4</v>
      </c>
      <c r="E566" s="89">
        <f t="shared" si="7"/>
        <v>-1</v>
      </c>
      <c r="F566" s="89">
        <f t="shared" si="7"/>
        <v>0</v>
      </c>
      <c r="G566" s="90"/>
      <c r="H566" s="91">
        <f t="shared" si="7"/>
        <v>38</v>
      </c>
      <c r="I566" s="89">
        <f t="shared" si="7"/>
        <v>33</v>
      </c>
      <c r="J566" s="89">
        <f t="shared" si="7"/>
        <v>11</v>
      </c>
      <c r="K566" s="89">
        <f t="shared" si="7"/>
        <v>22</v>
      </c>
      <c r="L566" s="89">
        <f t="shared" si="7"/>
        <v>5</v>
      </c>
      <c r="M566" s="92">
        <f t="shared" si="7"/>
        <v>-12</v>
      </c>
      <c r="N566" s="93">
        <f t="shared" si="7"/>
        <v>0</v>
      </c>
      <c r="O566" s="92">
        <f t="shared" si="7"/>
        <v>37</v>
      </c>
    </row>
    <row r="567" spans="1:15" x14ac:dyDescent="0.2">
      <c r="A567" s="15" t="s">
        <v>69</v>
      </c>
      <c r="B567" s="94">
        <f t="shared" si="6"/>
        <v>-1</v>
      </c>
      <c r="C567" s="89">
        <f t="shared" si="7"/>
        <v>1</v>
      </c>
      <c r="D567" s="89">
        <f t="shared" si="7"/>
        <v>4</v>
      </c>
      <c r="E567" s="89">
        <f t="shared" si="7"/>
        <v>-1</v>
      </c>
      <c r="F567" s="89">
        <f t="shared" si="7"/>
        <v>0</v>
      </c>
      <c r="G567" s="90"/>
      <c r="H567" s="91">
        <f t="shared" si="7"/>
        <v>38</v>
      </c>
      <c r="I567" s="89">
        <f t="shared" si="7"/>
        <v>33</v>
      </c>
      <c r="J567" s="89">
        <f t="shared" si="7"/>
        <v>11</v>
      </c>
      <c r="K567" s="89">
        <f t="shared" si="7"/>
        <v>22</v>
      </c>
      <c r="L567" s="89">
        <f t="shared" si="7"/>
        <v>5</v>
      </c>
      <c r="M567" s="92">
        <f t="shared" si="7"/>
        <v>-12</v>
      </c>
      <c r="N567" s="93">
        <f t="shared" si="7"/>
        <v>0</v>
      </c>
      <c r="O567" s="92">
        <f t="shared" si="7"/>
        <v>37</v>
      </c>
    </row>
    <row r="568" spans="1:15" x14ac:dyDescent="0.2">
      <c r="A568" s="15" t="s">
        <v>70</v>
      </c>
      <c r="B568" s="84">
        <f t="shared" si="6"/>
        <v>0</v>
      </c>
      <c r="C568" s="89"/>
      <c r="D568" s="89">
        <f t="shared" si="7"/>
        <v>0</v>
      </c>
      <c r="E568" s="89">
        <f t="shared" si="7"/>
        <v>0</v>
      </c>
      <c r="F568" s="89"/>
      <c r="G568" s="90"/>
      <c r="H568" s="91">
        <f t="shared" si="7"/>
        <v>0</v>
      </c>
      <c r="I568" s="89">
        <f t="shared" si="7"/>
        <v>0</v>
      </c>
      <c r="J568" s="89">
        <f t="shared" si="7"/>
        <v>0</v>
      </c>
      <c r="K568" s="89">
        <f t="shared" si="7"/>
        <v>0</v>
      </c>
      <c r="L568" s="89">
        <f t="shared" si="7"/>
        <v>0</v>
      </c>
      <c r="M568" s="92">
        <f t="shared" si="7"/>
        <v>0</v>
      </c>
      <c r="N568" s="93">
        <f t="shared" si="7"/>
        <v>0</v>
      </c>
      <c r="O568" s="92">
        <f t="shared" si="7"/>
        <v>0</v>
      </c>
    </row>
    <row r="569" spans="1:15" x14ac:dyDescent="0.2">
      <c r="A569" s="16" t="s">
        <v>75</v>
      </c>
      <c r="B569" s="94">
        <f t="shared" si="6"/>
        <v>-32</v>
      </c>
      <c r="C569" s="85">
        <f t="shared" si="7"/>
        <v>-5</v>
      </c>
      <c r="D569" s="85">
        <f t="shared" si="7"/>
        <v>-41</v>
      </c>
      <c r="E569" s="85">
        <f t="shared" si="7"/>
        <v>-39</v>
      </c>
      <c r="F569" s="85">
        <f t="shared" si="7"/>
        <v>4</v>
      </c>
      <c r="G569" s="86"/>
      <c r="H569" s="87">
        <f t="shared" si="7"/>
        <v>191</v>
      </c>
      <c r="I569" s="85">
        <f t="shared" si="7"/>
        <v>140</v>
      </c>
      <c r="J569" s="95">
        <f t="shared" si="7"/>
        <v>-62</v>
      </c>
      <c r="K569" s="85">
        <f t="shared" si="7"/>
        <v>202</v>
      </c>
      <c r="L569" s="85">
        <f t="shared" si="7"/>
        <v>51</v>
      </c>
      <c r="M569" s="88">
        <f t="shared" si="7"/>
        <v>150</v>
      </c>
      <c r="N569" s="84">
        <f t="shared" si="7"/>
        <v>-9</v>
      </c>
      <c r="O569" s="88">
        <f t="shared" si="7"/>
        <v>206</v>
      </c>
    </row>
    <row r="570" spans="1:15" x14ac:dyDescent="0.2">
      <c r="A570" s="15" t="s">
        <v>69</v>
      </c>
      <c r="B570" s="94">
        <f t="shared" si="6"/>
        <v>-12</v>
      </c>
      <c r="C570" s="89">
        <f t="shared" si="7"/>
        <v>-3</v>
      </c>
      <c r="D570" s="89">
        <f t="shared" si="7"/>
        <v>-26</v>
      </c>
      <c r="E570" s="89">
        <f t="shared" si="7"/>
        <v>-31</v>
      </c>
      <c r="F570" s="89">
        <f t="shared" si="7"/>
        <v>3</v>
      </c>
      <c r="G570" s="90"/>
      <c r="H570" s="91">
        <f t="shared" si="7"/>
        <v>274</v>
      </c>
      <c r="I570" s="89">
        <f t="shared" si="7"/>
        <v>233</v>
      </c>
      <c r="J570" s="89">
        <f t="shared" si="7"/>
        <v>31</v>
      </c>
      <c r="K570" s="89">
        <f t="shared" si="7"/>
        <v>202</v>
      </c>
      <c r="L570" s="89">
        <f t="shared" si="7"/>
        <v>41</v>
      </c>
      <c r="M570" s="92">
        <f t="shared" si="7"/>
        <v>200</v>
      </c>
      <c r="N570" s="93">
        <f t="shared" si="7"/>
        <v>-4</v>
      </c>
      <c r="O570" s="92">
        <f t="shared" si="7"/>
        <v>277</v>
      </c>
    </row>
    <row r="571" spans="1:15" x14ac:dyDescent="0.2">
      <c r="A571" s="15" t="s">
        <v>70</v>
      </c>
      <c r="B571" s="94">
        <f t="shared" si="6"/>
        <v>-20</v>
      </c>
      <c r="C571" s="89">
        <f t="shared" si="7"/>
        <v>-2</v>
      </c>
      <c r="D571" s="89">
        <f t="shared" si="7"/>
        <v>-15</v>
      </c>
      <c r="E571" s="89">
        <f t="shared" si="7"/>
        <v>-8</v>
      </c>
      <c r="F571" s="89">
        <f t="shared" si="7"/>
        <v>1</v>
      </c>
      <c r="G571" s="90"/>
      <c r="H571" s="91">
        <f t="shared" si="7"/>
        <v>-83</v>
      </c>
      <c r="I571" s="89">
        <f t="shared" si="7"/>
        <v>-93</v>
      </c>
      <c r="J571" s="45">
        <f t="shared" si="7"/>
        <v>-93</v>
      </c>
      <c r="K571" s="89">
        <f t="shared" si="7"/>
        <v>0</v>
      </c>
      <c r="L571" s="89">
        <f t="shared" si="7"/>
        <v>10</v>
      </c>
      <c r="M571" s="92">
        <f t="shared" si="7"/>
        <v>-50</v>
      </c>
      <c r="N571" s="93">
        <f t="shared" si="7"/>
        <v>-5</v>
      </c>
      <c r="O571" s="92">
        <f t="shared" si="7"/>
        <v>-71</v>
      </c>
    </row>
    <row r="572" spans="1:15" x14ac:dyDescent="0.2">
      <c r="A572" s="17" t="s">
        <v>31</v>
      </c>
      <c r="B572" s="94">
        <f t="shared" si="6"/>
        <v>-4</v>
      </c>
      <c r="C572" s="89">
        <f t="shared" si="7"/>
        <v>0</v>
      </c>
      <c r="D572" s="89">
        <f t="shared" si="7"/>
        <v>-2</v>
      </c>
      <c r="E572" s="89">
        <f t="shared" si="7"/>
        <v>1</v>
      </c>
      <c r="F572" s="89">
        <f t="shared" si="7"/>
        <v>0</v>
      </c>
      <c r="G572" s="90"/>
      <c r="H572" s="91">
        <f t="shared" si="7"/>
        <v>53</v>
      </c>
      <c r="I572" s="89">
        <f t="shared" si="7"/>
        <v>36</v>
      </c>
      <c r="J572" s="45">
        <f t="shared" si="7"/>
        <v>-16</v>
      </c>
      <c r="K572" s="89">
        <f t="shared" si="7"/>
        <v>52</v>
      </c>
      <c r="L572" s="89">
        <f t="shared" si="7"/>
        <v>17</v>
      </c>
      <c r="M572" s="92">
        <f t="shared" si="7"/>
        <v>106</v>
      </c>
      <c r="N572" s="93">
        <f t="shared" si="7"/>
        <v>0</v>
      </c>
      <c r="O572" s="92">
        <f t="shared" si="7"/>
        <v>140</v>
      </c>
    </row>
    <row r="573" spans="1:15" x14ac:dyDescent="0.2">
      <c r="A573" s="15" t="s">
        <v>69</v>
      </c>
      <c r="B573" s="94">
        <f t="shared" si="6"/>
        <v>-4</v>
      </c>
      <c r="C573" s="89">
        <f t="shared" si="7"/>
        <v>0</v>
      </c>
      <c r="D573" s="89">
        <f t="shared" si="7"/>
        <v>-2</v>
      </c>
      <c r="E573" s="89">
        <f t="shared" si="7"/>
        <v>1</v>
      </c>
      <c r="F573" s="89">
        <f t="shared" si="7"/>
        <v>0</v>
      </c>
      <c r="G573" s="90"/>
      <c r="H573" s="91">
        <f t="shared" si="7"/>
        <v>52</v>
      </c>
      <c r="I573" s="89">
        <f t="shared" si="7"/>
        <v>41</v>
      </c>
      <c r="J573" s="45">
        <f t="shared" si="7"/>
        <v>-13</v>
      </c>
      <c r="K573" s="89">
        <f t="shared" si="7"/>
        <v>54</v>
      </c>
      <c r="L573" s="89">
        <f t="shared" si="7"/>
        <v>11</v>
      </c>
      <c r="M573" s="92">
        <f t="shared" si="7"/>
        <v>104</v>
      </c>
      <c r="N573" s="93">
        <f t="shared" si="7"/>
        <v>0</v>
      </c>
      <c r="O573" s="92">
        <f t="shared" si="7"/>
        <v>137</v>
      </c>
    </row>
    <row r="574" spans="1:15" x14ac:dyDescent="0.2">
      <c r="A574" s="15" t="s">
        <v>70</v>
      </c>
      <c r="B574" s="84">
        <f t="shared" si="6"/>
        <v>0</v>
      </c>
      <c r="C574" s="89">
        <f t="shared" si="7"/>
        <v>0</v>
      </c>
      <c r="D574" s="89">
        <f t="shared" si="7"/>
        <v>0</v>
      </c>
      <c r="E574" s="89">
        <f t="shared" si="7"/>
        <v>0</v>
      </c>
      <c r="F574" s="89">
        <f t="shared" si="7"/>
        <v>0</v>
      </c>
      <c r="G574" s="90"/>
      <c r="H574" s="91">
        <f t="shared" si="7"/>
        <v>1</v>
      </c>
      <c r="I574" s="89">
        <f t="shared" si="7"/>
        <v>-5</v>
      </c>
      <c r="J574" s="45">
        <f t="shared" si="7"/>
        <v>-3</v>
      </c>
      <c r="K574" s="89">
        <f t="shared" si="7"/>
        <v>-2</v>
      </c>
      <c r="L574" s="89">
        <f t="shared" si="7"/>
        <v>6</v>
      </c>
      <c r="M574" s="92">
        <f t="shared" si="7"/>
        <v>2</v>
      </c>
      <c r="N574" s="93">
        <f t="shared" si="7"/>
        <v>0</v>
      </c>
      <c r="O574" s="92">
        <f t="shared" si="7"/>
        <v>3</v>
      </c>
    </row>
    <row r="575" spans="1:15" x14ac:dyDescent="0.2">
      <c r="A575" s="17" t="s">
        <v>32</v>
      </c>
      <c r="B575" s="84">
        <f t="shared" si="6"/>
        <v>16</v>
      </c>
      <c r="C575" s="89">
        <f t="shared" si="7"/>
        <v>0</v>
      </c>
      <c r="D575" s="89">
        <f t="shared" si="7"/>
        <v>-9</v>
      </c>
      <c r="E575" s="89">
        <f t="shared" si="7"/>
        <v>-2</v>
      </c>
      <c r="F575" s="89">
        <f t="shared" si="7"/>
        <v>3</v>
      </c>
      <c r="G575" s="90"/>
      <c r="H575" s="91">
        <f t="shared" si="7"/>
        <v>198</v>
      </c>
      <c r="I575" s="89">
        <f t="shared" si="7"/>
        <v>178</v>
      </c>
      <c r="J575" s="89">
        <f t="shared" si="7"/>
        <v>49</v>
      </c>
      <c r="K575" s="89">
        <f t="shared" si="7"/>
        <v>129</v>
      </c>
      <c r="L575" s="89">
        <f t="shared" si="7"/>
        <v>20</v>
      </c>
      <c r="M575" s="92">
        <f t="shared" si="7"/>
        <v>5</v>
      </c>
      <c r="N575" s="93">
        <f t="shared" si="7"/>
        <v>0</v>
      </c>
      <c r="O575" s="92">
        <f t="shared" si="7"/>
        <v>136</v>
      </c>
    </row>
    <row r="576" spans="1:15" x14ac:dyDescent="0.2">
      <c r="A576" s="15" t="s">
        <v>69</v>
      </c>
      <c r="B576" s="84">
        <f t="shared" si="6"/>
        <v>15</v>
      </c>
      <c r="C576" s="89">
        <f t="shared" si="7"/>
        <v>0</v>
      </c>
      <c r="D576" s="89">
        <f t="shared" si="7"/>
        <v>-8</v>
      </c>
      <c r="E576" s="89">
        <f t="shared" si="7"/>
        <v>-2</v>
      </c>
      <c r="F576" s="89">
        <f t="shared" si="7"/>
        <v>1</v>
      </c>
      <c r="G576" s="90"/>
      <c r="H576" s="91">
        <f t="shared" si="7"/>
        <v>182</v>
      </c>
      <c r="I576" s="89">
        <f t="shared" si="7"/>
        <v>162</v>
      </c>
      <c r="J576" s="89">
        <f t="shared" si="7"/>
        <v>51</v>
      </c>
      <c r="K576" s="89">
        <f t="shared" si="7"/>
        <v>111</v>
      </c>
      <c r="L576" s="89">
        <f t="shared" si="7"/>
        <v>20</v>
      </c>
      <c r="M576" s="92">
        <f t="shared" si="7"/>
        <v>22</v>
      </c>
      <c r="N576" s="93">
        <f t="shared" si="7"/>
        <v>0</v>
      </c>
      <c r="O576" s="92">
        <f t="shared" si="7"/>
        <v>132</v>
      </c>
    </row>
    <row r="577" spans="1:15" x14ac:dyDescent="0.2">
      <c r="A577" s="15" t="s">
        <v>70</v>
      </c>
      <c r="B577" s="84">
        <f t="shared" si="6"/>
        <v>1</v>
      </c>
      <c r="C577" s="89">
        <f t="shared" si="7"/>
        <v>0</v>
      </c>
      <c r="D577" s="89">
        <f t="shared" si="7"/>
        <v>-1</v>
      </c>
      <c r="E577" s="89">
        <f t="shared" si="7"/>
        <v>0</v>
      </c>
      <c r="F577" s="89">
        <f t="shared" si="7"/>
        <v>2</v>
      </c>
      <c r="G577" s="90"/>
      <c r="H577" s="91">
        <f t="shared" si="7"/>
        <v>16</v>
      </c>
      <c r="I577" s="89">
        <f t="shared" si="7"/>
        <v>16</v>
      </c>
      <c r="J577" s="45">
        <f t="shared" si="7"/>
        <v>-2</v>
      </c>
      <c r="K577" s="89">
        <f t="shared" si="7"/>
        <v>18</v>
      </c>
      <c r="L577" s="89">
        <f t="shared" si="7"/>
        <v>0</v>
      </c>
      <c r="M577" s="92">
        <f t="shared" si="7"/>
        <v>-17</v>
      </c>
      <c r="N577" s="93">
        <f t="shared" si="7"/>
        <v>0</v>
      </c>
      <c r="O577" s="92">
        <f t="shared" si="7"/>
        <v>4</v>
      </c>
    </row>
    <row r="578" spans="1:15" x14ac:dyDescent="0.2">
      <c r="A578" s="17" t="s">
        <v>33</v>
      </c>
      <c r="B578" s="94">
        <f t="shared" si="6"/>
        <v>-13</v>
      </c>
      <c r="C578" s="89">
        <f t="shared" si="7"/>
        <v>-2</v>
      </c>
      <c r="D578" s="89">
        <f t="shared" si="7"/>
        <v>-4</v>
      </c>
      <c r="E578" s="89">
        <f t="shared" si="7"/>
        <v>-23</v>
      </c>
      <c r="F578" s="89">
        <f t="shared" si="7"/>
        <v>1</v>
      </c>
      <c r="G578" s="90"/>
      <c r="H578" s="91">
        <f t="shared" si="7"/>
        <v>12</v>
      </c>
      <c r="I578" s="89">
        <f t="shared" si="7"/>
        <v>16</v>
      </c>
      <c r="J578" s="89">
        <f t="shared" si="7"/>
        <v>10</v>
      </c>
      <c r="K578" s="89">
        <f t="shared" si="7"/>
        <v>6</v>
      </c>
      <c r="L578" s="89">
        <f t="shared" si="7"/>
        <v>-4</v>
      </c>
      <c r="M578" s="92">
        <f t="shared" si="7"/>
        <v>-13</v>
      </c>
      <c r="N578" s="93">
        <f t="shared" si="7"/>
        <v>-1</v>
      </c>
      <c r="O578" s="92">
        <f t="shared" si="7"/>
        <v>19</v>
      </c>
    </row>
    <row r="579" spans="1:15" x14ac:dyDescent="0.2">
      <c r="A579" s="15" t="s">
        <v>69</v>
      </c>
      <c r="B579" s="94">
        <f t="shared" si="6"/>
        <v>-16</v>
      </c>
      <c r="C579" s="89">
        <f t="shared" ref="C579:O594" si="8">C421-C263</f>
        <v>-3</v>
      </c>
      <c r="D579" s="89">
        <f t="shared" si="8"/>
        <v>-4</v>
      </c>
      <c r="E579" s="89">
        <f t="shared" si="8"/>
        <v>-25</v>
      </c>
      <c r="F579" s="89">
        <f t="shared" si="8"/>
        <v>1</v>
      </c>
      <c r="G579" s="90"/>
      <c r="H579" s="91">
        <f t="shared" si="8"/>
        <v>19</v>
      </c>
      <c r="I579" s="89">
        <f t="shared" si="8"/>
        <v>21</v>
      </c>
      <c r="J579" s="89">
        <f t="shared" si="8"/>
        <v>15</v>
      </c>
      <c r="K579" s="89">
        <f t="shared" si="8"/>
        <v>6</v>
      </c>
      <c r="L579" s="89">
        <f t="shared" si="8"/>
        <v>-2</v>
      </c>
      <c r="M579" s="92">
        <f t="shared" si="8"/>
        <v>-51</v>
      </c>
      <c r="N579" s="93">
        <f t="shared" si="8"/>
        <v>-1</v>
      </c>
      <c r="O579" s="92">
        <f t="shared" si="8"/>
        <v>26</v>
      </c>
    </row>
    <row r="580" spans="1:15" x14ac:dyDescent="0.2">
      <c r="A580" s="15" t="s">
        <v>70</v>
      </c>
      <c r="B580" s="84">
        <f t="shared" si="6"/>
        <v>3</v>
      </c>
      <c r="C580" s="89">
        <f t="shared" si="8"/>
        <v>1</v>
      </c>
      <c r="D580" s="89">
        <f t="shared" si="8"/>
        <v>0</v>
      </c>
      <c r="E580" s="89">
        <f t="shared" si="8"/>
        <v>2</v>
      </c>
      <c r="F580" s="89">
        <f t="shared" si="8"/>
        <v>0</v>
      </c>
      <c r="G580" s="90"/>
      <c r="H580" s="91">
        <f t="shared" si="8"/>
        <v>-7</v>
      </c>
      <c r="I580" s="89">
        <f t="shared" si="8"/>
        <v>-5</v>
      </c>
      <c r="J580" s="45">
        <f t="shared" si="8"/>
        <v>-5</v>
      </c>
      <c r="K580" s="89">
        <f t="shared" si="8"/>
        <v>0</v>
      </c>
      <c r="L580" s="89">
        <f t="shared" si="8"/>
        <v>-2</v>
      </c>
      <c r="M580" s="92">
        <f t="shared" si="8"/>
        <v>38</v>
      </c>
      <c r="N580" s="93">
        <f t="shared" si="8"/>
        <v>0</v>
      </c>
      <c r="O580" s="92">
        <f t="shared" si="8"/>
        <v>-7</v>
      </c>
    </row>
    <row r="581" spans="1:15" x14ac:dyDescent="0.2">
      <c r="A581" s="17" t="s">
        <v>34</v>
      </c>
      <c r="B581" s="94">
        <f t="shared" si="6"/>
        <v>-25</v>
      </c>
      <c r="C581" s="89">
        <f t="shared" si="8"/>
        <v>-1</v>
      </c>
      <c r="D581" s="89">
        <f t="shared" si="8"/>
        <v>-10</v>
      </c>
      <c r="E581" s="89">
        <f t="shared" si="8"/>
        <v>-8</v>
      </c>
      <c r="F581" s="89">
        <f t="shared" si="8"/>
        <v>-1</v>
      </c>
      <c r="G581" s="90"/>
      <c r="H581" s="91">
        <f t="shared" si="8"/>
        <v>-111</v>
      </c>
      <c r="I581" s="89">
        <f t="shared" si="8"/>
        <v>-116</v>
      </c>
      <c r="J581" s="45">
        <f t="shared" si="8"/>
        <v>-104</v>
      </c>
      <c r="K581" s="89">
        <f t="shared" si="8"/>
        <v>-12</v>
      </c>
      <c r="L581" s="89">
        <f t="shared" si="8"/>
        <v>5</v>
      </c>
      <c r="M581" s="92">
        <f t="shared" si="8"/>
        <v>-68</v>
      </c>
      <c r="N581" s="93">
        <f t="shared" si="8"/>
        <v>-2</v>
      </c>
      <c r="O581" s="92">
        <f t="shared" si="8"/>
        <v>-110</v>
      </c>
    </row>
    <row r="582" spans="1:15" x14ac:dyDescent="0.2">
      <c r="A582" s="15" t="s">
        <v>69</v>
      </c>
      <c r="B582" s="94">
        <f t="shared" si="6"/>
        <v>-26</v>
      </c>
      <c r="C582" s="89">
        <f t="shared" si="8"/>
        <v>-1</v>
      </c>
      <c r="D582" s="89">
        <f t="shared" si="8"/>
        <v>-10</v>
      </c>
      <c r="E582" s="89">
        <f t="shared" si="8"/>
        <v>-8</v>
      </c>
      <c r="F582" s="89">
        <f t="shared" si="8"/>
        <v>-1</v>
      </c>
      <c r="G582" s="90"/>
      <c r="H582" s="91">
        <f t="shared" si="8"/>
        <v>-114</v>
      </c>
      <c r="I582" s="89">
        <f t="shared" si="8"/>
        <v>-117</v>
      </c>
      <c r="J582" s="45">
        <f t="shared" si="8"/>
        <v>-104</v>
      </c>
      <c r="K582" s="89">
        <f t="shared" si="8"/>
        <v>-13</v>
      </c>
      <c r="L582" s="89">
        <f t="shared" si="8"/>
        <v>3</v>
      </c>
      <c r="M582" s="92">
        <f t="shared" si="8"/>
        <v>-68</v>
      </c>
      <c r="N582" s="93">
        <f t="shared" si="8"/>
        <v>-2</v>
      </c>
      <c r="O582" s="92">
        <f t="shared" si="8"/>
        <v>-110</v>
      </c>
    </row>
    <row r="583" spans="1:15" x14ac:dyDescent="0.2">
      <c r="A583" s="15" t="s">
        <v>70</v>
      </c>
      <c r="B583" s="84">
        <f t="shared" si="6"/>
        <v>1</v>
      </c>
      <c r="C583" s="89">
        <f t="shared" si="8"/>
        <v>0</v>
      </c>
      <c r="D583" s="89">
        <f t="shared" si="8"/>
        <v>0</v>
      </c>
      <c r="E583" s="89">
        <f t="shared" si="8"/>
        <v>0</v>
      </c>
      <c r="F583" s="89">
        <f t="shared" si="8"/>
        <v>0</v>
      </c>
      <c r="G583" s="90"/>
      <c r="H583" s="91">
        <f t="shared" si="8"/>
        <v>3</v>
      </c>
      <c r="I583" s="89">
        <f t="shared" si="8"/>
        <v>1</v>
      </c>
      <c r="J583" s="89">
        <f t="shared" si="8"/>
        <v>0</v>
      </c>
      <c r="K583" s="89">
        <f t="shared" si="8"/>
        <v>1</v>
      </c>
      <c r="L583" s="89">
        <f t="shared" si="8"/>
        <v>2</v>
      </c>
      <c r="M583" s="92">
        <f t="shared" si="8"/>
        <v>0</v>
      </c>
      <c r="N583" s="93">
        <f t="shared" si="8"/>
        <v>0</v>
      </c>
      <c r="O583" s="92">
        <f t="shared" si="8"/>
        <v>0</v>
      </c>
    </row>
    <row r="584" spans="1:15" x14ac:dyDescent="0.2">
      <c r="A584" s="17" t="s">
        <v>35</v>
      </c>
      <c r="B584" s="94">
        <f t="shared" si="6"/>
        <v>-9</v>
      </c>
      <c r="C584" s="89">
        <f t="shared" si="8"/>
        <v>0</v>
      </c>
      <c r="D584" s="89">
        <f t="shared" si="8"/>
        <v>-3</v>
      </c>
      <c r="E584" s="89">
        <f t="shared" si="8"/>
        <v>0</v>
      </c>
      <c r="F584" s="89">
        <f t="shared" si="8"/>
        <v>3</v>
      </c>
      <c r="G584" s="90"/>
      <c r="H584" s="91">
        <f t="shared" si="8"/>
        <v>91</v>
      </c>
      <c r="I584" s="89">
        <f t="shared" si="8"/>
        <v>92</v>
      </c>
      <c r="J584" s="89">
        <f t="shared" si="8"/>
        <v>58</v>
      </c>
      <c r="K584" s="89">
        <f t="shared" si="8"/>
        <v>34</v>
      </c>
      <c r="L584" s="89">
        <f t="shared" si="8"/>
        <v>-1</v>
      </c>
      <c r="M584" s="92">
        <f t="shared" si="8"/>
        <v>97</v>
      </c>
      <c r="N584" s="93">
        <f t="shared" si="8"/>
        <v>0</v>
      </c>
      <c r="O584" s="92">
        <f t="shared" si="8"/>
        <v>92</v>
      </c>
    </row>
    <row r="585" spans="1:15" x14ac:dyDescent="0.2">
      <c r="A585" s="15" t="s">
        <v>69</v>
      </c>
      <c r="B585" s="94">
        <f t="shared" si="6"/>
        <v>-3</v>
      </c>
      <c r="C585" s="89">
        <f t="shared" si="8"/>
        <v>0</v>
      </c>
      <c r="D585" s="89">
        <f t="shared" si="8"/>
        <v>-3</v>
      </c>
      <c r="E585" s="89">
        <f t="shared" si="8"/>
        <v>0</v>
      </c>
      <c r="F585" s="89">
        <f t="shared" si="8"/>
        <v>3</v>
      </c>
      <c r="G585" s="90"/>
      <c r="H585" s="91">
        <f t="shared" si="8"/>
        <v>91</v>
      </c>
      <c r="I585" s="89">
        <f t="shared" si="8"/>
        <v>92</v>
      </c>
      <c r="J585" s="89">
        <f t="shared" si="8"/>
        <v>58</v>
      </c>
      <c r="K585" s="89">
        <f t="shared" si="8"/>
        <v>34</v>
      </c>
      <c r="L585" s="89">
        <f t="shared" si="8"/>
        <v>-1</v>
      </c>
      <c r="M585" s="92">
        <f t="shared" si="8"/>
        <v>97</v>
      </c>
      <c r="N585" s="93">
        <f t="shared" si="8"/>
        <v>0</v>
      </c>
      <c r="O585" s="92">
        <f t="shared" si="8"/>
        <v>92</v>
      </c>
    </row>
    <row r="586" spans="1:15" x14ac:dyDescent="0.2">
      <c r="A586" s="15" t="s">
        <v>70</v>
      </c>
      <c r="B586" s="94">
        <f t="shared" si="6"/>
        <v>-6</v>
      </c>
      <c r="C586" s="89">
        <f t="shared" si="8"/>
        <v>0</v>
      </c>
      <c r="D586" s="89">
        <f t="shared" si="8"/>
        <v>0</v>
      </c>
      <c r="E586" s="89"/>
      <c r="F586" s="89">
        <f t="shared" si="8"/>
        <v>0</v>
      </c>
      <c r="G586" s="90"/>
      <c r="H586" s="91">
        <f t="shared" si="8"/>
        <v>0</v>
      </c>
      <c r="I586" s="89">
        <f t="shared" si="8"/>
        <v>0</v>
      </c>
      <c r="J586" s="89">
        <f t="shared" si="8"/>
        <v>0</v>
      </c>
      <c r="K586" s="89">
        <f t="shared" si="8"/>
        <v>0</v>
      </c>
      <c r="L586" s="89">
        <f t="shared" si="8"/>
        <v>0</v>
      </c>
      <c r="M586" s="92"/>
      <c r="N586" s="93">
        <f t="shared" si="8"/>
        <v>0</v>
      </c>
      <c r="O586" s="92">
        <f t="shared" si="8"/>
        <v>0</v>
      </c>
    </row>
    <row r="587" spans="1:15" x14ac:dyDescent="0.2">
      <c r="A587" s="17" t="s">
        <v>36</v>
      </c>
      <c r="B587" s="94">
        <f t="shared" si="6"/>
        <v>-2</v>
      </c>
      <c r="C587" s="89">
        <f t="shared" si="8"/>
        <v>-2</v>
      </c>
      <c r="D587" s="89">
        <f t="shared" si="8"/>
        <v>-13</v>
      </c>
      <c r="E587" s="89">
        <f t="shared" si="8"/>
        <v>-8</v>
      </c>
      <c r="F587" s="89">
        <f t="shared" si="8"/>
        <v>-2</v>
      </c>
      <c r="G587" s="90"/>
      <c r="H587" s="91">
        <f t="shared" si="8"/>
        <v>-40</v>
      </c>
      <c r="I587" s="89">
        <f t="shared" si="8"/>
        <v>-51</v>
      </c>
      <c r="J587" s="45">
        <f t="shared" si="8"/>
        <v>-36</v>
      </c>
      <c r="K587" s="89">
        <f t="shared" si="8"/>
        <v>-15</v>
      </c>
      <c r="L587" s="89">
        <f t="shared" si="8"/>
        <v>11</v>
      </c>
      <c r="M587" s="92">
        <f t="shared" si="8"/>
        <v>14</v>
      </c>
      <c r="N587" s="93">
        <f t="shared" si="8"/>
        <v>-5</v>
      </c>
      <c r="O587" s="92">
        <f t="shared" si="8"/>
        <v>-54</v>
      </c>
    </row>
    <row r="588" spans="1:15" x14ac:dyDescent="0.2">
      <c r="A588" s="15" t="s">
        <v>69</v>
      </c>
      <c r="B588" s="84">
        <f t="shared" si="6"/>
        <v>15</v>
      </c>
      <c r="C588" s="89">
        <f t="shared" si="8"/>
        <v>0</v>
      </c>
      <c r="D588" s="89">
        <f t="shared" si="8"/>
        <v>0</v>
      </c>
      <c r="E588" s="89">
        <f t="shared" si="8"/>
        <v>2</v>
      </c>
      <c r="F588" s="89">
        <f t="shared" si="8"/>
        <v>-1</v>
      </c>
      <c r="G588" s="90"/>
      <c r="H588" s="91">
        <f t="shared" si="8"/>
        <v>31</v>
      </c>
      <c r="I588" s="89">
        <f t="shared" si="8"/>
        <v>21</v>
      </c>
      <c r="J588" s="89">
        <f t="shared" si="8"/>
        <v>19</v>
      </c>
      <c r="K588" s="89">
        <f t="shared" si="8"/>
        <v>2</v>
      </c>
      <c r="L588" s="89">
        <f t="shared" si="8"/>
        <v>10</v>
      </c>
      <c r="M588" s="92">
        <f t="shared" si="8"/>
        <v>64</v>
      </c>
      <c r="N588" s="93">
        <f t="shared" si="8"/>
        <v>-1</v>
      </c>
      <c r="O588" s="92">
        <f t="shared" si="8"/>
        <v>-8</v>
      </c>
    </row>
    <row r="589" spans="1:15" x14ac:dyDescent="0.2">
      <c r="A589" s="15" t="s">
        <v>70</v>
      </c>
      <c r="B589" s="94">
        <f t="shared" si="6"/>
        <v>-17</v>
      </c>
      <c r="C589" s="89">
        <f t="shared" si="8"/>
        <v>-2</v>
      </c>
      <c r="D589" s="89">
        <f t="shared" si="8"/>
        <v>-13</v>
      </c>
      <c r="E589" s="89">
        <f t="shared" si="8"/>
        <v>-10</v>
      </c>
      <c r="F589" s="89">
        <f t="shared" si="8"/>
        <v>-1</v>
      </c>
      <c r="G589" s="90"/>
      <c r="H589" s="91">
        <f t="shared" si="8"/>
        <v>-71</v>
      </c>
      <c r="I589" s="89">
        <f t="shared" si="8"/>
        <v>-72</v>
      </c>
      <c r="J589" s="45">
        <f t="shared" si="8"/>
        <v>-55</v>
      </c>
      <c r="K589" s="89">
        <f t="shared" si="8"/>
        <v>-17</v>
      </c>
      <c r="L589" s="89">
        <f t="shared" si="8"/>
        <v>1</v>
      </c>
      <c r="M589" s="92">
        <f t="shared" si="8"/>
        <v>-50</v>
      </c>
      <c r="N589" s="93">
        <f t="shared" si="8"/>
        <v>-4</v>
      </c>
      <c r="O589" s="92">
        <f t="shared" si="8"/>
        <v>-46</v>
      </c>
    </row>
    <row r="590" spans="1:15" x14ac:dyDescent="0.2">
      <c r="A590" s="17" t="s">
        <v>37</v>
      </c>
      <c r="B590" s="84">
        <f t="shared" si="6"/>
        <v>5</v>
      </c>
      <c r="C590" s="89">
        <f t="shared" si="8"/>
        <v>0</v>
      </c>
      <c r="D590" s="89">
        <f t="shared" si="8"/>
        <v>0</v>
      </c>
      <c r="E590" s="89">
        <f t="shared" si="8"/>
        <v>1</v>
      </c>
      <c r="F590" s="89">
        <f t="shared" si="8"/>
        <v>0</v>
      </c>
      <c r="G590" s="90"/>
      <c r="H590" s="91">
        <f t="shared" si="8"/>
        <v>-12</v>
      </c>
      <c r="I590" s="89">
        <f t="shared" si="8"/>
        <v>-15</v>
      </c>
      <c r="J590" s="45">
        <f t="shared" si="8"/>
        <v>-23</v>
      </c>
      <c r="K590" s="89">
        <f t="shared" si="8"/>
        <v>8</v>
      </c>
      <c r="L590" s="89">
        <f t="shared" si="8"/>
        <v>3</v>
      </c>
      <c r="M590" s="92">
        <f t="shared" si="8"/>
        <v>9</v>
      </c>
      <c r="N590" s="93">
        <f t="shared" si="8"/>
        <v>-1</v>
      </c>
      <c r="O590" s="92">
        <f t="shared" si="8"/>
        <v>-17</v>
      </c>
    </row>
    <row r="591" spans="1:15" x14ac:dyDescent="0.2">
      <c r="A591" s="15" t="s">
        <v>69</v>
      </c>
      <c r="B591" s="84">
        <f t="shared" si="6"/>
        <v>7</v>
      </c>
      <c r="C591" s="89">
        <f t="shared" si="8"/>
        <v>1</v>
      </c>
      <c r="D591" s="89">
        <f t="shared" si="8"/>
        <v>1</v>
      </c>
      <c r="E591" s="89">
        <f t="shared" si="8"/>
        <v>1</v>
      </c>
      <c r="F591" s="89">
        <f t="shared" si="8"/>
        <v>0</v>
      </c>
      <c r="G591" s="90"/>
      <c r="H591" s="91">
        <f t="shared" si="8"/>
        <v>13</v>
      </c>
      <c r="I591" s="89">
        <f t="shared" si="8"/>
        <v>13</v>
      </c>
      <c r="J591" s="89">
        <f t="shared" si="8"/>
        <v>5</v>
      </c>
      <c r="K591" s="89">
        <f t="shared" si="8"/>
        <v>8</v>
      </c>
      <c r="L591" s="89">
        <f t="shared" si="8"/>
        <v>0</v>
      </c>
      <c r="M591" s="92">
        <f t="shared" si="8"/>
        <v>32</v>
      </c>
      <c r="N591" s="93">
        <f t="shared" si="8"/>
        <v>0</v>
      </c>
      <c r="O591" s="92">
        <f t="shared" si="8"/>
        <v>8</v>
      </c>
    </row>
    <row r="592" spans="1:15" x14ac:dyDescent="0.2">
      <c r="A592" s="15" t="s">
        <v>70</v>
      </c>
      <c r="B592" s="94">
        <f t="shared" si="6"/>
        <v>-2</v>
      </c>
      <c r="C592" s="89">
        <f t="shared" si="8"/>
        <v>-1</v>
      </c>
      <c r="D592" s="89">
        <f t="shared" si="8"/>
        <v>-1</v>
      </c>
      <c r="E592" s="89">
        <f t="shared" si="8"/>
        <v>0</v>
      </c>
      <c r="F592" s="89">
        <f t="shared" si="8"/>
        <v>0</v>
      </c>
      <c r="G592" s="90"/>
      <c r="H592" s="91">
        <f t="shared" si="8"/>
        <v>-25</v>
      </c>
      <c r="I592" s="89">
        <f t="shared" si="8"/>
        <v>-28</v>
      </c>
      <c r="J592" s="45">
        <f t="shared" si="8"/>
        <v>-28</v>
      </c>
      <c r="K592" s="89">
        <f t="shared" si="8"/>
        <v>0</v>
      </c>
      <c r="L592" s="89">
        <f t="shared" si="8"/>
        <v>3</v>
      </c>
      <c r="M592" s="92">
        <f t="shared" si="8"/>
        <v>-23</v>
      </c>
      <c r="N592" s="93">
        <f t="shared" si="8"/>
        <v>-1</v>
      </c>
      <c r="O592" s="92">
        <f t="shared" si="8"/>
        <v>-25</v>
      </c>
    </row>
    <row r="593" spans="1:15" x14ac:dyDescent="0.2">
      <c r="A593" s="16" t="s">
        <v>76</v>
      </c>
      <c r="B593" s="94">
        <f t="shared" si="6"/>
        <v>-43</v>
      </c>
      <c r="C593" s="85">
        <f t="shared" si="8"/>
        <v>-5</v>
      </c>
      <c r="D593" s="85">
        <f t="shared" si="8"/>
        <v>1</v>
      </c>
      <c r="E593" s="85">
        <f t="shared" si="8"/>
        <v>-9</v>
      </c>
      <c r="F593" s="85">
        <f t="shared" si="8"/>
        <v>1</v>
      </c>
      <c r="G593" s="86">
        <f t="shared" si="8"/>
        <v>1</v>
      </c>
      <c r="H593" s="87">
        <f t="shared" si="8"/>
        <v>-1</v>
      </c>
      <c r="I593" s="85">
        <f t="shared" si="8"/>
        <v>44</v>
      </c>
      <c r="J593" s="95">
        <f t="shared" si="8"/>
        <v>-113</v>
      </c>
      <c r="K593" s="85">
        <f t="shared" si="8"/>
        <v>157</v>
      </c>
      <c r="L593" s="85">
        <f t="shared" si="8"/>
        <v>-45</v>
      </c>
      <c r="M593" s="88">
        <f t="shared" si="8"/>
        <v>-201</v>
      </c>
      <c r="N593" s="84">
        <f t="shared" si="8"/>
        <v>3</v>
      </c>
      <c r="O593" s="88">
        <f t="shared" si="8"/>
        <v>33</v>
      </c>
    </row>
    <row r="594" spans="1:15" x14ac:dyDescent="0.2">
      <c r="A594" s="15" t="s">
        <v>69</v>
      </c>
      <c r="B594" s="94">
        <f t="shared" si="6"/>
        <v>-43</v>
      </c>
      <c r="C594" s="89">
        <f t="shared" si="8"/>
        <v>-5</v>
      </c>
      <c r="D594" s="89">
        <f t="shared" si="8"/>
        <v>-3</v>
      </c>
      <c r="E594" s="89">
        <f t="shared" si="8"/>
        <v>-9</v>
      </c>
      <c r="F594" s="89">
        <f t="shared" si="8"/>
        <v>1</v>
      </c>
      <c r="G594" s="90">
        <f t="shared" si="8"/>
        <v>1</v>
      </c>
      <c r="H594" s="91">
        <f t="shared" si="8"/>
        <v>6</v>
      </c>
      <c r="I594" s="89">
        <f t="shared" si="8"/>
        <v>51</v>
      </c>
      <c r="J594" s="45">
        <f t="shared" si="8"/>
        <v>-106</v>
      </c>
      <c r="K594" s="89">
        <f t="shared" si="8"/>
        <v>157</v>
      </c>
      <c r="L594" s="89">
        <f t="shared" si="8"/>
        <v>-45</v>
      </c>
      <c r="M594" s="92">
        <f t="shared" si="8"/>
        <v>-163</v>
      </c>
      <c r="N594" s="93">
        <f t="shared" si="8"/>
        <v>3</v>
      </c>
      <c r="O594" s="92">
        <f t="shared" si="8"/>
        <v>41</v>
      </c>
    </row>
    <row r="595" spans="1:15" x14ac:dyDescent="0.2">
      <c r="A595" s="15" t="s">
        <v>70</v>
      </c>
      <c r="B595" s="84">
        <f t="shared" si="6"/>
        <v>0</v>
      </c>
      <c r="C595" s="89">
        <f t="shared" ref="C595:O610" si="9">C437-C279</f>
        <v>0</v>
      </c>
      <c r="D595" s="89">
        <f t="shared" si="9"/>
        <v>4</v>
      </c>
      <c r="E595" s="89">
        <f t="shared" si="9"/>
        <v>0</v>
      </c>
      <c r="F595" s="89">
        <f t="shared" si="9"/>
        <v>0</v>
      </c>
      <c r="G595" s="90"/>
      <c r="H595" s="91">
        <f t="shared" si="9"/>
        <v>-7</v>
      </c>
      <c r="I595" s="89">
        <f t="shared" si="9"/>
        <v>-7</v>
      </c>
      <c r="J595" s="45">
        <f t="shared" si="9"/>
        <v>-7</v>
      </c>
      <c r="K595" s="89">
        <f t="shared" si="9"/>
        <v>0</v>
      </c>
      <c r="L595" s="89">
        <f t="shared" si="9"/>
        <v>0</v>
      </c>
      <c r="M595" s="92">
        <f t="shared" si="9"/>
        <v>-38</v>
      </c>
      <c r="N595" s="93">
        <f t="shared" si="9"/>
        <v>0</v>
      </c>
      <c r="O595" s="92">
        <f t="shared" si="9"/>
        <v>-8</v>
      </c>
    </row>
    <row r="596" spans="1:15" x14ac:dyDescent="0.2">
      <c r="A596" s="17" t="s">
        <v>77</v>
      </c>
      <c r="B596" s="94">
        <f t="shared" si="6"/>
        <v>-45</v>
      </c>
      <c r="C596" s="89">
        <f t="shared" si="9"/>
        <v>-5</v>
      </c>
      <c r="D596" s="89">
        <f t="shared" si="9"/>
        <v>-3</v>
      </c>
      <c r="E596" s="89">
        <f t="shared" si="9"/>
        <v>-9</v>
      </c>
      <c r="F596" s="89">
        <f t="shared" si="9"/>
        <v>1</v>
      </c>
      <c r="G596" s="90">
        <f t="shared" si="9"/>
        <v>1</v>
      </c>
      <c r="H596" s="91">
        <f t="shared" si="9"/>
        <v>14</v>
      </c>
      <c r="I596" s="89">
        <f t="shared" si="9"/>
        <v>60</v>
      </c>
      <c r="J596" s="45">
        <f t="shared" si="9"/>
        <v>-94</v>
      </c>
      <c r="K596" s="89">
        <f t="shared" si="9"/>
        <v>154</v>
      </c>
      <c r="L596" s="89">
        <f t="shared" si="9"/>
        <v>-46</v>
      </c>
      <c r="M596" s="92">
        <f t="shared" si="9"/>
        <v>-241</v>
      </c>
      <c r="N596" s="93">
        <f t="shared" si="9"/>
        <v>3</v>
      </c>
      <c r="O596" s="92">
        <f t="shared" si="9"/>
        <v>46</v>
      </c>
    </row>
    <row r="597" spans="1:15" x14ac:dyDescent="0.2">
      <c r="A597" s="15" t="s">
        <v>69</v>
      </c>
      <c r="B597" s="94">
        <f t="shared" si="6"/>
        <v>-45</v>
      </c>
      <c r="C597" s="89">
        <f t="shared" si="9"/>
        <v>-5</v>
      </c>
      <c r="D597" s="89">
        <f t="shared" si="9"/>
        <v>-3</v>
      </c>
      <c r="E597" s="89">
        <f t="shared" si="9"/>
        <v>-9</v>
      </c>
      <c r="F597" s="89">
        <f t="shared" si="9"/>
        <v>1</v>
      </c>
      <c r="G597" s="90">
        <f t="shared" si="9"/>
        <v>1</v>
      </c>
      <c r="H597" s="91">
        <f t="shared" si="9"/>
        <v>14</v>
      </c>
      <c r="I597" s="89">
        <f t="shared" si="9"/>
        <v>60</v>
      </c>
      <c r="J597" s="45">
        <f t="shared" si="9"/>
        <v>-94</v>
      </c>
      <c r="K597" s="89">
        <f t="shared" si="9"/>
        <v>154</v>
      </c>
      <c r="L597" s="89">
        <f t="shared" si="9"/>
        <v>-46</v>
      </c>
      <c r="M597" s="92">
        <f t="shared" si="9"/>
        <v>-241</v>
      </c>
      <c r="N597" s="93">
        <f t="shared" si="9"/>
        <v>3</v>
      </c>
      <c r="O597" s="92">
        <f t="shared" si="9"/>
        <v>46</v>
      </c>
    </row>
    <row r="598" spans="1:15" x14ac:dyDescent="0.2">
      <c r="A598" s="17" t="s">
        <v>39</v>
      </c>
      <c r="B598" s="84">
        <f t="shared" si="6"/>
        <v>2</v>
      </c>
      <c r="C598" s="89">
        <f t="shared" si="9"/>
        <v>0</v>
      </c>
      <c r="D598" s="89">
        <f t="shared" si="9"/>
        <v>4</v>
      </c>
      <c r="E598" s="89">
        <f t="shared" si="9"/>
        <v>0</v>
      </c>
      <c r="F598" s="89">
        <f t="shared" si="9"/>
        <v>0</v>
      </c>
      <c r="G598" s="90">
        <f t="shared" si="9"/>
        <v>0</v>
      </c>
      <c r="H598" s="91">
        <f t="shared" si="9"/>
        <v>-15</v>
      </c>
      <c r="I598" s="89">
        <f t="shared" si="9"/>
        <v>-16</v>
      </c>
      <c r="J598" s="45">
        <f t="shared" si="9"/>
        <v>-19</v>
      </c>
      <c r="K598" s="89">
        <f t="shared" si="9"/>
        <v>3</v>
      </c>
      <c r="L598" s="89">
        <f t="shared" si="9"/>
        <v>1</v>
      </c>
      <c r="M598" s="92">
        <f t="shared" si="9"/>
        <v>40</v>
      </c>
      <c r="N598" s="93">
        <f t="shared" si="9"/>
        <v>0</v>
      </c>
      <c r="O598" s="92">
        <f t="shared" si="9"/>
        <v>-13</v>
      </c>
    </row>
    <row r="599" spans="1:15" x14ac:dyDescent="0.2">
      <c r="A599" s="15" t="s">
        <v>69</v>
      </c>
      <c r="B599" s="84">
        <f t="shared" si="6"/>
        <v>2</v>
      </c>
      <c r="C599" s="89">
        <f t="shared" si="9"/>
        <v>0</v>
      </c>
      <c r="D599" s="89">
        <f t="shared" si="9"/>
        <v>0</v>
      </c>
      <c r="E599" s="89">
        <f t="shared" si="9"/>
        <v>0</v>
      </c>
      <c r="F599" s="89">
        <f t="shared" si="9"/>
        <v>0</v>
      </c>
      <c r="G599" s="90">
        <f t="shared" si="9"/>
        <v>0</v>
      </c>
      <c r="H599" s="91">
        <f t="shared" si="9"/>
        <v>-8</v>
      </c>
      <c r="I599" s="89">
        <f t="shared" si="9"/>
        <v>-9</v>
      </c>
      <c r="J599" s="45">
        <f t="shared" si="9"/>
        <v>-12</v>
      </c>
      <c r="K599" s="89">
        <f t="shared" si="9"/>
        <v>3</v>
      </c>
      <c r="L599" s="89">
        <f t="shared" si="9"/>
        <v>1</v>
      </c>
      <c r="M599" s="92">
        <f t="shared" si="9"/>
        <v>78</v>
      </c>
      <c r="N599" s="93">
        <f t="shared" si="9"/>
        <v>0</v>
      </c>
      <c r="O599" s="92">
        <f t="shared" si="9"/>
        <v>-5</v>
      </c>
    </row>
    <row r="600" spans="1:15" x14ac:dyDescent="0.2">
      <c r="A600" s="15" t="s">
        <v>70</v>
      </c>
      <c r="B600" s="84">
        <f t="shared" si="6"/>
        <v>0</v>
      </c>
      <c r="C600" s="89">
        <f t="shared" si="9"/>
        <v>0</v>
      </c>
      <c r="D600" s="89">
        <f t="shared" si="9"/>
        <v>4</v>
      </c>
      <c r="E600" s="89">
        <f t="shared" si="9"/>
        <v>0</v>
      </c>
      <c r="F600" s="89">
        <f t="shared" si="9"/>
        <v>0</v>
      </c>
      <c r="G600" s="90"/>
      <c r="H600" s="91">
        <f t="shared" si="9"/>
        <v>-7</v>
      </c>
      <c r="I600" s="89">
        <f t="shared" si="9"/>
        <v>-7</v>
      </c>
      <c r="J600" s="45">
        <f t="shared" si="9"/>
        <v>-7</v>
      </c>
      <c r="K600" s="89">
        <f t="shared" si="9"/>
        <v>0</v>
      </c>
      <c r="L600" s="89">
        <f t="shared" si="9"/>
        <v>0</v>
      </c>
      <c r="M600" s="92">
        <f t="shared" si="9"/>
        <v>-38</v>
      </c>
      <c r="N600" s="93">
        <f t="shared" si="9"/>
        <v>0</v>
      </c>
      <c r="O600" s="92">
        <f t="shared" si="9"/>
        <v>-8</v>
      </c>
    </row>
    <row r="601" spans="1:15" x14ac:dyDescent="0.2">
      <c r="A601" s="16" t="s">
        <v>78</v>
      </c>
      <c r="B601" s="94">
        <f t="shared" si="6"/>
        <v>-37</v>
      </c>
      <c r="C601" s="85">
        <f t="shared" si="9"/>
        <v>0</v>
      </c>
      <c r="D601" s="85">
        <f t="shared" si="9"/>
        <v>2</v>
      </c>
      <c r="E601" s="85">
        <f t="shared" si="9"/>
        <v>-19</v>
      </c>
      <c r="F601" s="85">
        <f t="shared" si="9"/>
        <v>6</v>
      </c>
      <c r="G601" s="86">
        <f t="shared" si="9"/>
        <v>0</v>
      </c>
      <c r="H601" s="87">
        <f t="shared" si="9"/>
        <v>-111</v>
      </c>
      <c r="I601" s="85">
        <f t="shared" si="9"/>
        <v>-130</v>
      </c>
      <c r="J601" s="95">
        <f t="shared" si="9"/>
        <v>-147</v>
      </c>
      <c r="K601" s="85">
        <f t="shared" si="9"/>
        <v>17</v>
      </c>
      <c r="L601" s="85">
        <f t="shared" si="9"/>
        <v>19</v>
      </c>
      <c r="M601" s="88">
        <f t="shared" si="9"/>
        <v>-115</v>
      </c>
      <c r="N601" s="84">
        <f t="shared" si="9"/>
        <v>-1</v>
      </c>
      <c r="O601" s="88">
        <f t="shared" si="9"/>
        <v>178</v>
      </c>
    </row>
    <row r="602" spans="1:15" x14ac:dyDescent="0.2">
      <c r="A602" s="15" t="s">
        <v>69</v>
      </c>
      <c r="B602" s="94">
        <f t="shared" si="6"/>
        <v>-60</v>
      </c>
      <c r="C602" s="89">
        <f t="shared" si="9"/>
        <v>1</v>
      </c>
      <c r="D602" s="89">
        <f t="shared" si="9"/>
        <v>2</v>
      </c>
      <c r="E602" s="89">
        <f t="shared" si="9"/>
        <v>-17</v>
      </c>
      <c r="F602" s="89">
        <f t="shared" si="9"/>
        <v>5</v>
      </c>
      <c r="G602" s="90">
        <f t="shared" si="9"/>
        <v>0</v>
      </c>
      <c r="H602" s="91">
        <f t="shared" si="9"/>
        <v>-60</v>
      </c>
      <c r="I602" s="89">
        <f t="shared" si="9"/>
        <v>-80</v>
      </c>
      <c r="J602" s="45">
        <f t="shared" si="9"/>
        <v>-87</v>
      </c>
      <c r="K602" s="89">
        <f t="shared" si="9"/>
        <v>7</v>
      </c>
      <c r="L602" s="89">
        <f t="shared" si="9"/>
        <v>20</v>
      </c>
      <c r="M602" s="92">
        <f t="shared" si="9"/>
        <v>-78</v>
      </c>
      <c r="N602" s="93">
        <f t="shared" si="9"/>
        <v>-1</v>
      </c>
      <c r="O602" s="92">
        <f t="shared" si="9"/>
        <v>227</v>
      </c>
    </row>
    <row r="603" spans="1:15" x14ac:dyDescent="0.2">
      <c r="A603" s="15" t="s">
        <v>70</v>
      </c>
      <c r="B603" s="84">
        <f t="shared" si="6"/>
        <v>23</v>
      </c>
      <c r="C603" s="89">
        <f t="shared" si="9"/>
        <v>-1</v>
      </c>
      <c r="D603" s="89">
        <f t="shared" si="9"/>
        <v>0</v>
      </c>
      <c r="E603" s="89">
        <f t="shared" si="9"/>
        <v>-2</v>
      </c>
      <c r="F603" s="89">
        <f t="shared" si="9"/>
        <v>1</v>
      </c>
      <c r="G603" s="90"/>
      <c r="H603" s="91">
        <f t="shared" si="9"/>
        <v>-51</v>
      </c>
      <c r="I603" s="89">
        <f t="shared" si="9"/>
        <v>-50</v>
      </c>
      <c r="J603" s="45">
        <f t="shared" si="9"/>
        <v>-60</v>
      </c>
      <c r="K603" s="89">
        <f t="shared" si="9"/>
        <v>10</v>
      </c>
      <c r="L603" s="89">
        <f t="shared" si="9"/>
        <v>-1</v>
      </c>
      <c r="M603" s="92">
        <f t="shared" si="9"/>
        <v>-37</v>
      </c>
      <c r="N603" s="93">
        <f t="shared" si="9"/>
        <v>0</v>
      </c>
      <c r="O603" s="92">
        <f t="shared" si="9"/>
        <v>-49</v>
      </c>
    </row>
    <row r="604" spans="1:15" x14ac:dyDescent="0.2">
      <c r="A604" s="17" t="s">
        <v>42</v>
      </c>
      <c r="B604" s="84">
        <f t="shared" si="6"/>
        <v>5</v>
      </c>
      <c r="C604" s="89">
        <f t="shared" si="9"/>
        <v>2</v>
      </c>
      <c r="D604" s="89">
        <f t="shared" si="9"/>
        <v>6</v>
      </c>
      <c r="E604" s="89">
        <f t="shared" si="9"/>
        <v>-5</v>
      </c>
      <c r="F604" s="89">
        <f t="shared" si="9"/>
        <v>5</v>
      </c>
      <c r="G604" s="90">
        <f t="shared" si="9"/>
        <v>0</v>
      </c>
      <c r="H604" s="91">
        <f t="shared" si="9"/>
        <v>-15</v>
      </c>
      <c r="I604" s="89">
        <f t="shared" si="9"/>
        <v>-20</v>
      </c>
      <c r="J604" s="45">
        <f t="shared" si="9"/>
        <v>-48</v>
      </c>
      <c r="K604" s="89">
        <f t="shared" si="9"/>
        <v>28</v>
      </c>
      <c r="L604" s="89">
        <f t="shared" si="9"/>
        <v>5</v>
      </c>
      <c r="M604" s="92">
        <f t="shared" si="9"/>
        <v>-3</v>
      </c>
      <c r="N604" s="93">
        <f t="shared" si="9"/>
        <v>1</v>
      </c>
      <c r="O604" s="92">
        <f t="shared" si="9"/>
        <v>-13</v>
      </c>
    </row>
    <row r="605" spans="1:15" x14ac:dyDescent="0.2">
      <c r="A605" s="15" t="s">
        <v>69</v>
      </c>
      <c r="B605" s="84">
        <f t="shared" si="6"/>
        <v>1</v>
      </c>
      <c r="C605" s="89">
        <f t="shared" si="9"/>
        <v>3</v>
      </c>
      <c r="D605" s="89">
        <f t="shared" si="9"/>
        <v>8</v>
      </c>
      <c r="E605" s="89">
        <f t="shared" si="9"/>
        <v>-4</v>
      </c>
      <c r="F605" s="89">
        <f t="shared" si="9"/>
        <v>4</v>
      </c>
      <c r="G605" s="90">
        <f t="shared" si="9"/>
        <v>0</v>
      </c>
      <c r="H605" s="91">
        <f t="shared" si="9"/>
        <v>17</v>
      </c>
      <c r="I605" s="89">
        <f t="shared" si="9"/>
        <v>8</v>
      </c>
      <c r="J605" s="45">
        <f t="shared" si="9"/>
        <v>-3</v>
      </c>
      <c r="K605" s="89">
        <f t="shared" si="9"/>
        <v>11</v>
      </c>
      <c r="L605" s="89">
        <f t="shared" si="9"/>
        <v>9</v>
      </c>
      <c r="M605" s="92">
        <f t="shared" si="9"/>
        <v>15</v>
      </c>
      <c r="N605" s="93">
        <f t="shared" si="9"/>
        <v>1</v>
      </c>
      <c r="O605" s="92">
        <f t="shared" si="9"/>
        <v>17</v>
      </c>
    </row>
    <row r="606" spans="1:15" x14ac:dyDescent="0.2">
      <c r="A606" s="15" t="s">
        <v>70</v>
      </c>
      <c r="B606" s="84">
        <f t="shared" si="6"/>
        <v>4</v>
      </c>
      <c r="C606" s="89">
        <f t="shared" si="9"/>
        <v>-1</v>
      </c>
      <c r="D606" s="89">
        <f t="shared" si="9"/>
        <v>-2</v>
      </c>
      <c r="E606" s="89">
        <f t="shared" si="9"/>
        <v>-1</v>
      </c>
      <c r="F606" s="89">
        <f t="shared" si="9"/>
        <v>1</v>
      </c>
      <c r="G606" s="90"/>
      <c r="H606" s="91">
        <f t="shared" si="9"/>
        <v>-32</v>
      </c>
      <c r="I606" s="89">
        <f t="shared" si="9"/>
        <v>-28</v>
      </c>
      <c r="J606" s="45">
        <f t="shared" si="9"/>
        <v>-45</v>
      </c>
      <c r="K606" s="89">
        <f t="shared" si="9"/>
        <v>17</v>
      </c>
      <c r="L606" s="89">
        <f t="shared" si="9"/>
        <v>-4</v>
      </c>
      <c r="M606" s="92">
        <f t="shared" si="9"/>
        <v>-18</v>
      </c>
      <c r="N606" s="93">
        <f t="shared" si="9"/>
        <v>0</v>
      </c>
      <c r="O606" s="92">
        <f t="shared" si="9"/>
        <v>-30</v>
      </c>
    </row>
    <row r="607" spans="1:15" x14ac:dyDescent="0.2">
      <c r="A607" s="17" t="s">
        <v>43</v>
      </c>
      <c r="B607" s="84">
        <f t="shared" si="6"/>
        <v>-9</v>
      </c>
      <c r="C607" s="89">
        <f t="shared" si="9"/>
        <v>-1</v>
      </c>
      <c r="D607" s="89">
        <f t="shared" si="9"/>
        <v>-2</v>
      </c>
      <c r="E607" s="89">
        <f t="shared" si="9"/>
        <v>-6</v>
      </c>
      <c r="F607" s="89">
        <f t="shared" si="9"/>
        <v>3</v>
      </c>
      <c r="G607" s="90"/>
      <c r="H607" s="91">
        <f t="shared" si="9"/>
        <v>-5</v>
      </c>
      <c r="I607" s="89">
        <f t="shared" si="9"/>
        <v>-10</v>
      </c>
      <c r="J607" s="45">
        <f t="shared" si="9"/>
        <v>-18</v>
      </c>
      <c r="K607" s="89">
        <f t="shared" si="9"/>
        <v>8</v>
      </c>
      <c r="L607" s="89">
        <f t="shared" si="9"/>
        <v>5</v>
      </c>
      <c r="M607" s="92">
        <f t="shared" si="9"/>
        <v>-57</v>
      </c>
      <c r="N607" s="93">
        <f t="shared" si="9"/>
        <v>-1</v>
      </c>
      <c r="O607" s="92">
        <f t="shared" si="9"/>
        <v>-2</v>
      </c>
    </row>
    <row r="608" spans="1:15" x14ac:dyDescent="0.2">
      <c r="A608" s="15" t="s">
        <v>69</v>
      </c>
      <c r="B608" s="84">
        <f t="shared" si="6"/>
        <v>-9</v>
      </c>
      <c r="C608" s="89">
        <f t="shared" si="9"/>
        <v>0</v>
      </c>
      <c r="D608" s="89">
        <f t="shared" si="9"/>
        <v>-2</v>
      </c>
      <c r="E608" s="89">
        <f t="shared" si="9"/>
        <v>-6</v>
      </c>
      <c r="F608" s="89">
        <f t="shared" si="9"/>
        <v>3</v>
      </c>
      <c r="G608" s="90"/>
      <c r="H608" s="91">
        <f t="shared" si="9"/>
        <v>-7</v>
      </c>
      <c r="I608" s="89">
        <f t="shared" si="9"/>
        <v>-11</v>
      </c>
      <c r="J608" s="45">
        <f t="shared" si="9"/>
        <v>-19</v>
      </c>
      <c r="K608" s="89">
        <f t="shared" si="9"/>
        <v>8</v>
      </c>
      <c r="L608" s="89">
        <f t="shared" si="9"/>
        <v>4</v>
      </c>
      <c r="M608" s="92">
        <f t="shared" si="9"/>
        <v>-54</v>
      </c>
      <c r="N608" s="93">
        <f t="shared" si="9"/>
        <v>-1</v>
      </c>
      <c r="O608" s="92">
        <f t="shared" si="9"/>
        <v>-4</v>
      </c>
    </row>
    <row r="609" spans="1:15" x14ac:dyDescent="0.2">
      <c r="A609" s="15" t="s">
        <v>70</v>
      </c>
      <c r="B609" s="84">
        <f t="shared" si="6"/>
        <v>0</v>
      </c>
      <c r="C609" s="89">
        <f t="shared" si="9"/>
        <v>-1</v>
      </c>
      <c r="D609" s="89">
        <f t="shared" si="9"/>
        <v>0</v>
      </c>
      <c r="E609" s="89">
        <f t="shared" si="9"/>
        <v>0</v>
      </c>
      <c r="F609" s="89">
        <f t="shared" si="9"/>
        <v>0</v>
      </c>
      <c r="G609" s="90"/>
      <c r="H609" s="91">
        <f t="shared" si="9"/>
        <v>2</v>
      </c>
      <c r="I609" s="89">
        <f t="shared" si="9"/>
        <v>1</v>
      </c>
      <c r="J609" s="89">
        <f t="shared" si="9"/>
        <v>1</v>
      </c>
      <c r="K609" s="89">
        <f t="shared" si="9"/>
        <v>0</v>
      </c>
      <c r="L609" s="89">
        <f t="shared" si="9"/>
        <v>1</v>
      </c>
      <c r="M609" s="92">
        <f t="shared" si="9"/>
        <v>-3</v>
      </c>
      <c r="N609" s="93">
        <f t="shared" si="9"/>
        <v>0</v>
      </c>
      <c r="O609" s="92">
        <f t="shared" si="9"/>
        <v>2</v>
      </c>
    </row>
    <row r="610" spans="1:15" x14ac:dyDescent="0.2">
      <c r="A610" s="17" t="s">
        <v>44</v>
      </c>
      <c r="B610" s="84">
        <f t="shared" si="6"/>
        <v>2</v>
      </c>
      <c r="C610" s="89">
        <f t="shared" si="9"/>
        <v>0</v>
      </c>
      <c r="D610" s="89">
        <f t="shared" si="9"/>
        <v>1</v>
      </c>
      <c r="E610" s="89">
        <f t="shared" si="9"/>
        <v>-2</v>
      </c>
      <c r="F610" s="89">
        <f t="shared" si="9"/>
        <v>0</v>
      </c>
      <c r="G610" s="90"/>
      <c r="H610" s="91">
        <f t="shared" si="9"/>
        <v>0</v>
      </c>
      <c r="I610" s="89">
        <f t="shared" si="9"/>
        <v>0</v>
      </c>
      <c r="J610" s="89">
        <f t="shared" si="9"/>
        <v>0</v>
      </c>
      <c r="K610" s="89">
        <f t="shared" si="9"/>
        <v>0</v>
      </c>
      <c r="L610" s="89">
        <f t="shared" si="9"/>
        <v>0</v>
      </c>
      <c r="M610" s="92">
        <f t="shared" si="9"/>
        <v>0</v>
      </c>
      <c r="N610" s="93">
        <f t="shared" si="9"/>
        <v>0</v>
      </c>
      <c r="O610" s="92">
        <f t="shared" si="9"/>
        <v>0</v>
      </c>
    </row>
    <row r="611" spans="1:15" x14ac:dyDescent="0.2">
      <c r="A611" s="15" t="s">
        <v>69</v>
      </c>
      <c r="B611" s="84">
        <f t="shared" si="6"/>
        <v>2</v>
      </c>
      <c r="C611" s="89">
        <f t="shared" ref="C611:O626" si="10">C453-C295</f>
        <v>0</v>
      </c>
      <c r="D611" s="89">
        <f t="shared" si="10"/>
        <v>1</v>
      </c>
      <c r="E611" s="89">
        <f t="shared" si="10"/>
        <v>-1</v>
      </c>
      <c r="F611" s="89">
        <f t="shared" si="10"/>
        <v>0</v>
      </c>
      <c r="G611" s="90"/>
      <c r="H611" s="91">
        <f t="shared" si="10"/>
        <v>0</v>
      </c>
      <c r="I611" s="89">
        <f t="shared" si="10"/>
        <v>0</v>
      </c>
      <c r="J611" s="89">
        <f t="shared" si="10"/>
        <v>0</v>
      </c>
      <c r="K611" s="89">
        <f t="shared" si="10"/>
        <v>0</v>
      </c>
      <c r="L611" s="89">
        <f t="shared" si="10"/>
        <v>0</v>
      </c>
      <c r="M611" s="92">
        <f t="shared" si="10"/>
        <v>0</v>
      </c>
      <c r="N611" s="93">
        <f t="shared" si="10"/>
        <v>0</v>
      </c>
      <c r="O611" s="92">
        <f t="shared" si="10"/>
        <v>0</v>
      </c>
    </row>
    <row r="612" spans="1:15" x14ac:dyDescent="0.2">
      <c r="A612" s="15" t="s">
        <v>70</v>
      </c>
      <c r="B612" s="84">
        <f t="shared" ref="B612:B633" si="11">B454-B296</f>
        <v>0</v>
      </c>
      <c r="C612" s="89">
        <f t="shared" si="10"/>
        <v>0</v>
      </c>
      <c r="D612" s="89">
        <f t="shared" si="10"/>
        <v>0</v>
      </c>
      <c r="E612" s="89">
        <f t="shared" si="10"/>
        <v>-1</v>
      </c>
      <c r="F612" s="89">
        <f t="shared" si="10"/>
        <v>0</v>
      </c>
      <c r="G612" s="90"/>
      <c r="H612" s="91">
        <f t="shared" si="10"/>
        <v>0</v>
      </c>
      <c r="I612" s="89">
        <f t="shared" si="10"/>
        <v>0</v>
      </c>
      <c r="J612" s="89">
        <f t="shared" si="10"/>
        <v>0</v>
      </c>
      <c r="K612" s="89">
        <f t="shared" si="10"/>
        <v>0</v>
      </c>
      <c r="L612" s="89">
        <f t="shared" si="10"/>
        <v>0</v>
      </c>
      <c r="M612" s="92">
        <f t="shared" si="10"/>
        <v>0</v>
      </c>
      <c r="N612" s="93">
        <f t="shared" si="10"/>
        <v>0</v>
      </c>
      <c r="O612" s="92">
        <f t="shared" si="10"/>
        <v>0</v>
      </c>
    </row>
    <row r="613" spans="1:15" x14ac:dyDescent="0.2">
      <c r="A613" s="17" t="s">
        <v>45</v>
      </c>
      <c r="B613" s="94">
        <f t="shared" si="11"/>
        <v>-35</v>
      </c>
      <c r="C613" s="89">
        <f t="shared" si="10"/>
        <v>-1</v>
      </c>
      <c r="D613" s="89">
        <f t="shared" si="10"/>
        <v>-3</v>
      </c>
      <c r="E613" s="89">
        <f t="shared" si="10"/>
        <v>-7</v>
      </c>
      <c r="F613" s="89">
        <f t="shared" si="10"/>
        <v>-2</v>
      </c>
      <c r="G613" s="90"/>
      <c r="H613" s="91">
        <f t="shared" si="10"/>
        <v>-128</v>
      </c>
      <c r="I613" s="89">
        <f t="shared" si="10"/>
        <v>-124</v>
      </c>
      <c r="J613" s="45">
        <f t="shared" si="10"/>
        <v>-101</v>
      </c>
      <c r="K613" s="89">
        <f t="shared" si="10"/>
        <v>-23</v>
      </c>
      <c r="L613" s="89">
        <f t="shared" si="10"/>
        <v>-4</v>
      </c>
      <c r="M613" s="92">
        <f t="shared" si="10"/>
        <v>-61</v>
      </c>
      <c r="N613" s="93">
        <f t="shared" si="10"/>
        <v>-1</v>
      </c>
      <c r="O613" s="92">
        <f t="shared" si="10"/>
        <v>-100</v>
      </c>
    </row>
    <row r="614" spans="1:15" x14ac:dyDescent="0.2">
      <c r="A614" s="15" t="s">
        <v>69</v>
      </c>
      <c r="B614" s="94">
        <f t="shared" si="11"/>
        <v>-54</v>
      </c>
      <c r="C614" s="89">
        <f t="shared" si="10"/>
        <v>-2</v>
      </c>
      <c r="D614" s="89">
        <f t="shared" si="10"/>
        <v>-5</v>
      </c>
      <c r="E614" s="89">
        <f t="shared" si="10"/>
        <v>-7</v>
      </c>
      <c r="F614" s="89">
        <f t="shared" si="10"/>
        <v>-2</v>
      </c>
      <c r="G614" s="90"/>
      <c r="H614" s="91">
        <f t="shared" si="10"/>
        <v>-107</v>
      </c>
      <c r="I614" s="89">
        <f t="shared" si="10"/>
        <v>-101</v>
      </c>
      <c r="J614" s="45">
        <f t="shared" si="10"/>
        <v>-85</v>
      </c>
      <c r="K614" s="89">
        <f t="shared" si="10"/>
        <v>-16</v>
      </c>
      <c r="L614" s="89">
        <f t="shared" si="10"/>
        <v>-6</v>
      </c>
      <c r="M614" s="92">
        <f t="shared" si="10"/>
        <v>-45</v>
      </c>
      <c r="N614" s="93">
        <f t="shared" si="10"/>
        <v>-1</v>
      </c>
      <c r="O614" s="92">
        <f t="shared" si="10"/>
        <v>-79</v>
      </c>
    </row>
    <row r="615" spans="1:15" x14ac:dyDescent="0.2">
      <c r="A615" s="15" t="s">
        <v>70</v>
      </c>
      <c r="B615" s="84">
        <f t="shared" si="11"/>
        <v>19</v>
      </c>
      <c r="C615" s="89">
        <f t="shared" si="10"/>
        <v>1</v>
      </c>
      <c r="D615" s="89">
        <f t="shared" si="10"/>
        <v>2</v>
      </c>
      <c r="E615" s="89">
        <f t="shared" si="10"/>
        <v>0</v>
      </c>
      <c r="F615" s="89">
        <f t="shared" si="10"/>
        <v>0</v>
      </c>
      <c r="G615" s="90"/>
      <c r="H615" s="91">
        <f t="shared" si="10"/>
        <v>-21</v>
      </c>
      <c r="I615" s="89">
        <f t="shared" si="10"/>
        <v>-23</v>
      </c>
      <c r="J615" s="45">
        <f t="shared" si="10"/>
        <v>-16</v>
      </c>
      <c r="K615" s="89">
        <f t="shared" si="10"/>
        <v>-7</v>
      </c>
      <c r="L615" s="89">
        <f t="shared" si="10"/>
        <v>2</v>
      </c>
      <c r="M615" s="92">
        <f t="shared" si="10"/>
        <v>-16</v>
      </c>
      <c r="N615" s="93">
        <f t="shared" si="10"/>
        <v>0</v>
      </c>
      <c r="O615" s="92">
        <f t="shared" si="10"/>
        <v>-21</v>
      </c>
    </row>
    <row r="616" spans="1:15" x14ac:dyDescent="0.2">
      <c r="A616" s="17" t="s">
        <v>46</v>
      </c>
      <c r="B616" s="84">
        <f t="shared" si="11"/>
        <v>0</v>
      </c>
      <c r="C616" s="89">
        <f t="shared" si="10"/>
        <v>0</v>
      </c>
      <c r="D616" s="89">
        <f t="shared" si="10"/>
        <v>0</v>
      </c>
      <c r="E616" s="89">
        <f t="shared" si="10"/>
        <v>1</v>
      </c>
      <c r="F616" s="89">
        <f t="shared" si="10"/>
        <v>0</v>
      </c>
      <c r="G616" s="90"/>
      <c r="H616" s="91">
        <f t="shared" si="10"/>
        <v>37</v>
      </c>
      <c r="I616" s="89">
        <f t="shared" si="10"/>
        <v>24</v>
      </c>
      <c r="J616" s="89">
        <f t="shared" si="10"/>
        <v>20</v>
      </c>
      <c r="K616" s="89">
        <f t="shared" si="10"/>
        <v>4</v>
      </c>
      <c r="L616" s="89">
        <f t="shared" si="10"/>
        <v>13</v>
      </c>
      <c r="M616" s="92">
        <f t="shared" si="10"/>
        <v>6</v>
      </c>
      <c r="N616" s="93">
        <f t="shared" si="10"/>
        <v>0</v>
      </c>
      <c r="O616" s="92">
        <f t="shared" si="10"/>
        <v>293</v>
      </c>
    </row>
    <row r="617" spans="1:15" x14ac:dyDescent="0.2">
      <c r="A617" s="15" t="s">
        <v>69</v>
      </c>
      <c r="B617" s="84">
        <f t="shared" si="11"/>
        <v>0</v>
      </c>
      <c r="C617" s="89">
        <f t="shared" si="10"/>
        <v>0</v>
      </c>
      <c r="D617" s="89">
        <f t="shared" si="10"/>
        <v>0</v>
      </c>
      <c r="E617" s="89">
        <f t="shared" si="10"/>
        <v>1</v>
      </c>
      <c r="F617" s="89">
        <f t="shared" si="10"/>
        <v>0</v>
      </c>
      <c r="G617" s="90"/>
      <c r="H617" s="91">
        <f t="shared" si="10"/>
        <v>37</v>
      </c>
      <c r="I617" s="89">
        <f t="shared" si="10"/>
        <v>24</v>
      </c>
      <c r="J617" s="89">
        <f t="shared" si="10"/>
        <v>20</v>
      </c>
      <c r="K617" s="89">
        <f t="shared" si="10"/>
        <v>4</v>
      </c>
      <c r="L617" s="89">
        <f t="shared" si="10"/>
        <v>13</v>
      </c>
      <c r="M617" s="92">
        <f t="shared" si="10"/>
        <v>6</v>
      </c>
      <c r="N617" s="93">
        <f t="shared" si="10"/>
        <v>0</v>
      </c>
      <c r="O617" s="92">
        <f t="shared" si="10"/>
        <v>293</v>
      </c>
    </row>
    <row r="618" spans="1:15" x14ac:dyDescent="0.2">
      <c r="A618" s="15" t="s">
        <v>70</v>
      </c>
      <c r="B618" s="84">
        <f t="shared" si="11"/>
        <v>0</v>
      </c>
      <c r="C618" s="89">
        <f t="shared" si="10"/>
        <v>0</v>
      </c>
      <c r="D618" s="89">
        <f t="shared" si="10"/>
        <v>0</v>
      </c>
      <c r="E618" s="89">
        <f t="shared" si="10"/>
        <v>0</v>
      </c>
      <c r="F618" s="89">
        <f t="shared" si="10"/>
        <v>0</v>
      </c>
      <c r="G618" s="90"/>
      <c r="H618" s="91">
        <f t="shared" si="10"/>
        <v>0</v>
      </c>
      <c r="I618" s="89">
        <f t="shared" si="10"/>
        <v>0</v>
      </c>
      <c r="J618" s="89">
        <f t="shared" si="10"/>
        <v>0</v>
      </c>
      <c r="K618" s="89">
        <f t="shared" si="10"/>
        <v>0</v>
      </c>
      <c r="L618" s="89">
        <f t="shared" si="10"/>
        <v>0</v>
      </c>
      <c r="M618" s="92">
        <f t="shared" si="10"/>
        <v>0</v>
      </c>
      <c r="N618" s="93">
        <f t="shared" si="10"/>
        <v>0</v>
      </c>
      <c r="O618" s="92">
        <f t="shared" si="10"/>
        <v>0</v>
      </c>
    </row>
    <row r="619" spans="1:15" x14ac:dyDescent="0.2">
      <c r="A619" s="16" t="s">
        <v>79</v>
      </c>
      <c r="B619" s="94">
        <f t="shared" si="11"/>
        <v>-52</v>
      </c>
      <c r="C619" s="85">
        <f t="shared" si="10"/>
        <v>-2</v>
      </c>
      <c r="D619" s="85">
        <f t="shared" si="10"/>
        <v>-58</v>
      </c>
      <c r="E619" s="85">
        <f t="shared" si="10"/>
        <v>-14</v>
      </c>
      <c r="F619" s="85">
        <f t="shared" si="10"/>
        <v>3</v>
      </c>
      <c r="G619" s="86">
        <f t="shared" si="10"/>
        <v>0</v>
      </c>
      <c r="H619" s="87">
        <f t="shared" si="10"/>
        <v>-176</v>
      </c>
      <c r="I619" s="85">
        <f t="shared" si="10"/>
        <v>-228</v>
      </c>
      <c r="J619" s="95">
        <f t="shared" si="10"/>
        <v>-277</v>
      </c>
      <c r="K619" s="85">
        <f t="shared" si="10"/>
        <v>49</v>
      </c>
      <c r="L619" s="85">
        <f t="shared" si="10"/>
        <v>52</v>
      </c>
      <c r="M619" s="88">
        <f t="shared" si="10"/>
        <v>-6</v>
      </c>
      <c r="N619" s="84">
        <f t="shared" si="10"/>
        <v>-2</v>
      </c>
      <c r="O619" s="88">
        <f t="shared" si="10"/>
        <v>-233</v>
      </c>
    </row>
    <row r="620" spans="1:15" x14ac:dyDescent="0.2">
      <c r="A620" s="15" t="s">
        <v>69</v>
      </c>
      <c r="B620" s="94">
        <f t="shared" si="11"/>
        <v>-48</v>
      </c>
      <c r="C620" s="89">
        <f t="shared" si="10"/>
        <v>-2</v>
      </c>
      <c r="D620" s="89">
        <f t="shared" si="10"/>
        <v>-59</v>
      </c>
      <c r="E620" s="89">
        <f t="shared" si="10"/>
        <v>-12</v>
      </c>
      <c r="F620" s="89">
        <f t="shared" si="10"/>
        <v>3</v>
      </c>
      <c r="G620" s="90">
        <f t="shared" si="10"/>
        <v>0</v>
      </c>
      <c r="H620" s="91">
        <f t="shared" si="10"/>
        <v>-174</v>
      </c>
      <c r="I620" s="89">
        <f t="shared" si="10"/>
        <v>-219</v>
      </c>
      <c r="J620" s="45">
        <f t="shared" si="10"/>
        <v>-261</v>
      </c>
      <c r="K620" s="89">
        <f t="shared" si="10"/>
        <v>42</v>
      </c>
      <c r="L620" s="89">
        <f t="shared" si="10"/>
        <v>45</v>
      </c>
      <c r="M620" s="92">
        <f t="shared" si="10"/>
        <v>-16</v>
      </c>
      <c r="N620" s="93">
        <f t="shared" si="10"/>
        <v>-1</v>
      </c>
      <c r="O620" s="92">
        <f t="shared" si="10"/>
        <v>-242</v>
      </c>
    </row>
    <row r="621" spans="1:15" x14ac:dyDescent="0.2">
      <c r="A621" s="15" t="s">
        <v>70</v>
      </c>
      <c r="B621" s="94">
        <f t="shared" si="11"/>
        <v>-4</v>
      </c>
      <c r="C621" s="89">
        <f t="shared" si="10"/>
        <v>0</v>
      </c>
      <c r="D621" s="89">
        <f t="shared" si="10"/>
        <v>1</v>
      </c>
      <c r="E621" s="89">
        <f t="shared" si="10"/>
        <v>-2</v>
      </c>
      <c r="F621" s="89">
        <f t="shared" si="10"/>
        <v>0</v>
      </c>
      <c r="G621" s="90"/>
      <c r="H621" s="91">
        <f t="shared" si="10"/>
        <v>-2</v>
      </c>
      <c r="I621" s="89">
        <f t="shared" si="10"/>
        <v>-9</v>
      </c>
      <c r="J621" s="45">
        <f t="shared" si="10"/>
        <v>-16</v>
      </c>
      <c r="K621" s="89">
        <f t="shared" si="10"/>
        <v>7</v>
      </c>
      <c r="L621" s="89">
        <f t="shared" si="10"/>
        <v>7</v>
      </c>
      <c r="M621" s="92">
        <f t="shared" si="10"/>
        <v>10</v>
      </c>
      <c r="N621" s="93">
        <f t="shared" si="10"/>
        <v>-1</v>
      </c>
      <c r="O621" s="92">
        <f t="shared" si="10"/>
        <v>9</v>
      </c>
    </row>
    <row r="622" spans="1:15" x14ac:dyDescent="0.2">
      <c r="A622" s="17" t="s">
        <v>48</v>
      </c>
      <c r="B622" s="84">
        <f t="shared" si="11"/>
        <v>4</v>
      </c>
      <c r="C622" s="89">
        <f t="shared" si="10"/>
        <v>0</v>
      </c>
      <c r="D622" s="89">
        <f t="shared" si="10"/>
        <v>1</v>
      </c>
      <c r="E622" s="89">
        <f t="shared" si="10"/>
        <v>3</v>
      </c>
      <c r="F622" s="89">
        <f t="shared" si="10"/>
        <v>3</v>
      </c>
      <c r="G622" s="90"/>
      <c r="H622" s="91">
        <f t="shared" si="10"/>
        <v>-72</v>
      </c>
      <c r="I622" s="89">
        <f t="shared" si="10"/>
        <v>-86</v>
      </c>
      <c r="J622" s="45">
        <f t="shared" si="10"/>
        <v>-119</v>
      </c>
      <c r="K622" s="89">
        <f t="shared" si="10"/>
        <v>33</v>
      </c>
      <c r="L622" s="89">
        <f t="shared" si="10"/>
        <v>14</v>
      </c>
      <c r="M622" s="92">
        <f t="shared" si="10"/>
        <v>36</v>
      </c>
      <c r="N622" s="93">
        <f t="shared" si="10"/>
        <v>-1</v>
      </c>
      <c r="O622" s="92">
        <f t="shared" si="10"/>
        <v>-131</v>
      </c>
    </row>
    <row r="623" spans="1:15" x14ac:dyDescent="0.2">
      <c r="A623" s="15" t="s">
        <v>69</v>
      </c>
      <c r="B623" s="84">
        <f t="shared" si="11"/>
        <v>4</v>
      </c>
      <c r="C623" s="89">
        <f t="shared" si="10"/>
        <v>0</v>
      </c>
      <c r="D623" s="89">
        <f t="shared" si="10"/>
        <v>0</v>
      </c>
      <c r="E623" s="89">
        <f t="shared" si="10"/>
        <v>3</v>
      </c>
      <c r="F623" s="89">
        <f t="shared" si="10"/>
        <v>3</v>
      </c>
      <c r="G623" s="90"/>
      <c r="H623" s="91">
        <f t="shared" si="10"/>
        <v>-73</v>
      </c>
      <c r="I623" s="89">
        <f t="shared" si="10"/>
        <v>-86</v>
      </c>
      <c r="J623" s="45">
        <f t="shared" si="10"/>
        <v>-119</v>
      </c>
      <c r="K623" s="89">
        <f t="shared" si="10"/>
        <v>33</v>
      </c>
      <c r="L623" s="89">
        <f t="shared" si="10"/>
        <v>13</v>
      </c>
      <c r="M623" s="92">
        <f t="shared" si="10"/>
        <v>36</v>
      </c>
      <c r="N623" s="93">
        <f t="shared" si="10"/>
        <v>-1</v>
      </c>
      <c r="O623" s="92">
        <f t="shared" si="10"/>
        <v>-131</v>
      </c>
    </row>
    <row r="624" spans="1:15" x14ac:dyDescent="0.2">
      <c r="A624" s="15" t="s">
        <v>70</v>
      </c>
      <c r="B624" s="84">
        <f t="shared" si="11"/>
        <v>0</v>
      </c>
      <c r="C624" s="89">
        <f t="shared" si="10"/>
        <v>0</v>
      </c>
      <c r="D624" s="89">
        <f t="shared" si="10"/>
        <v>1</v>
      </c>
      <c r="E624" s="89">
        <f t="shared" si="10"/>
        <v>0</v>
      </c>
      <c r="F624" s="89">
        <f t="shared" si="10"/>
        <v>0</v>
      </c>
      <c r="G624" s="90"/>
      <c r="H624" s="91">
        <f t="shared" si="10"/>
        <v>1</v>
      </c>
      <c r="I624" s="89">
        <f t="shared" si="10"/>
        <v>0</v>
      </c>
      <c r="J624" s="89">
        <f t="shared" si="10"/>
        <v>0</v>
      </c>
      <c r="K624" s="89">
        <f t="shared" si="10"/>
        <v>0</v>
      </c>
      <c r="L624" s="89">
        <f t="shared" si="10"/>
        <v>1</v>
      </c>
      <c r="M624" s="92">
        <f t="shared" si="10"/>
        <v>0</v>
      </c>
      <c r="N624" s="93">
        <f t="shared" si="10"/>
        <v>0</v>
      </c>
      <c r="O624" s="92">
        <f t="shared" si="10"/>
        <v>0</v>
      </c>
    </row>
    <row r="625" spans="1:15" x14ac:dyDescent="0.2">
      <c r="A625" s="17" t="s">
        <v>49</v>
      </c>
      <c r="B625" s="84">
        <f t="shared" si="11"/>
        <v>13</v>
      </c>
      <c r="C625" s="89">
        <f t="shared" si="10"/>
        <v>-2</v>
      </c>
      <c r="D625" s="89">
        <f t="shared" si="10"/>
        <v>-13</v>
      </c>
      <c r="E625" s="89">
        <f t="shared" si="10"/>
        <v>5</v>
      </c>
      <c r="F625" s="89">
        <f t="shared" si="10"/>
        <v>1</v>
      </c>
      <c r="G625" s="90"/>
      <c r="H625" s="91">
        <f t="shared" si="10"/>
        <v>-22</v>
      </c>
      <c r="I625" s="89">
        <f t="shared" si="10"/>
        <v>-26</v>
      </c>
      <c r="J625" s="45">
        <f t="shared" si="10"/>
        <v>-29</v>
      </c>
      <c r="K625" s="89">
        <f t="shared" si="10"/>
        <v>3</v>
      </c>
      <c r="L625" s="89">
        <f t="shared" si="10"/>
        <v>4</v>
      </c>
      <c r="M625" s="92">
        <f t="shared" si="10"/>
        <v>-4</v>
      </c>
      <c r="N625" s="93">
        <f t="shared" si="10"/>
        <v>0</v>
      </c>
      <c r="O625" s="92">
        <f t="shared" si="10"/>
        <v>-24</v>
      </c>
    </row>
    <row r="626" spans="1:15" x14ac:dyDescent="0.2">
      <c r="A626" s="15" t="s">
        <v>69</v>
      </c>
      <c r="B626" s="84">
        <f t="shared" si="11"/>
        <v>14</v>
      </c>
      <c r="C626" s="89">
        <f t="shared" si="10"/>
        <v>-2</v>
      </c>
      <c r="D626" s="89">
        <f t="shared" si="10"/>
        <v>-14</v>
      </c>
      <c r="E626" s="89">
        <f t="shared" si="10"/>
        <v>6</v>
      </c>
      <c r="F626" s="89">
        <f t="shared" si="10"/>
        <v>1</v>
      </c>
      <c r="G626" s="90"/>
      <c r="H626" s="91">
        <f t="shared" si="10"/>
        <v>-14</v>
      </c>
      <c r="I626" s="89">
        <f t="shared" si="10"/>
        <v>-17</v>
      </c>
      <c r="J626" s="45">
        <f t="shared" si="10"/>
        <v>-21</v>
      </c>
      <c r="K626" s="89">
        <f t="shared" si="10"/>
        <v>4</v>
      </c>
      <c r="L626" s="89">
        <f t="shared" si="10"/>
        <v>3</v>
      </c>
      <c r="M626" s="92">
        <f t="shared" si="10"/>
        <v>-4</v>
      </c>
      <c r="N626" s="93">
        <f t="shared" si="10"/>
        <v>0</v>
      </c>
      <c r="O626" s="92">
        <f t="shared" si="10"/>
        <v>-24</v>
      </c>
    </row>
    <row r="627" spans="1:15" x14ac:dyDescent="0.2">
      <c r="A627" s="15" t="s">
        <v>70</v>
      </c>
      <c r="B627" s="94">
        <f t="shared" si="11"/>
        <v>-1</v>
      </c>
      <c r="C627" s="89">
        <f t="shared" ref="C627:O633" si="12">C469-C311</f>
        <v>0</v>
      </c>
      <c r="D627" s="89">
        <f t="shared" si="12"/>
        <v>1</v>
      </c>
      <c r="E627" s="89">
        <f t="shared" si="12"/>
        <v>-1</v>
      </c>
      <c r="F627" s="89">
        <f t="shared" si="12"/>
        <v>0</v>
      </c>
      <c r="G627" s="90"/>
      <c r="H627" s="91">
        <f t="shared" si="12"/>
        <v>-8</v>
      </c>
      <c r="I627" s="89">
        <f t="shared" si="12"/>
        <v>-9</v>
      </c>
      <c r="J627" s="45">
        <f t="shared" si="12"/>
        <v>-8</v>
      </c>
      <c r="K627" s="89">
        <f t="shared" si="12"/>
        <v>-1</v>
      </c>
      <c r="L627" s="89">
        <f t="shared" si="12"/>
        <v>1</v>
      </c>
      <c r="M627" s="92">
        <f t="shared" si="12"/>
        <v>0</v>
      </c>
      <c r="N627" s="93">
        <f t="shared" si="12"/>
        <v>0</v>
      </c>
      <c r="O627" s="92">
        <f t="shared" si="12"/>
        <v>0</v>
      </c>
    </row>
    <row r="628" spans="1:15" x14ac:dyDescent="0.2">
      <c r="A628" s="17" t="s">
        <v>50</v>
      </c>
      <c r="B628" s="94">
        <f t="shared" si="11"/>
        <v>-29</v>
      </c>
      <c r="C628" s="89">
        <f t="shared" si="12"/>
        <v>-1</v>
      </c>
      <c r="D628" s="89">
        <f t="shared" si="12"/>
        <v>-19</v>
      </c>
      <c r="E628" s="89">
        <f t="shared" si="12"/>
        <v>-6</v>
      </c>
      <c r="F628" s="89">
        <f t="shared" si="12"/>
        <v>0</v>
      </c>
      <c r="G628" s="90"/>
      <c r="H628" s="91">
        <f t="shared" si="12"/>
        <v>-50</v>
      </c>
      <c r="I628" s="89">
        <f t="shared" si="12"/>
        <v>-76</v>
      </c>
      <c r="J628" s="45">
        <f t="shared" si="12"/>
        <v>-66</v>
      </c>
      <c r="K628" s="89">
        <f t="shared" si="12"/>
        <v>-10</v>
      </c>
      <c r="L628" s="89">
        <f t="shared" si="12"/>
        <v>26</v>
      </c>
      <c r="M628" s="92">
        <f t="shared" si="12"/>
        <v>-58</v>
      </c>
      <c r="N628" s="93">
        <f t="shared" si="12"/>
        <v>1</v>
      </c>
      <c r="O628" s="92">
        <f t="shared" si="12"/>
        <v>-75</v>
      </c>
    </row>
    <row r="629" spans="1:15" x14ac:dyDescent="0.2">
      <c r="A629" s="15" t="s">
        <v>69</v>
      </c>
      <c r="B629" s="94">
        <f t="shared" si="11"/>
        <v>-30</v>
      </c>
      <c r="C629" s="89">
        <f t="shared" si="12"/>
        <v>-1</v>
      </c>
      <c r="D629" s="89">
        <f t="shared" si="12"/>
        <v>-19</v>
      </c>
      <c r="E629" s="89">
        <f t="shared" si="12"/>
        <v>-6</v>
      </c>
      <c r="F629" s="89">
        <f t="shared" si="12"/>
        <v>0</v>
      </c>
      <c r="G629" s="90"/>
      <c r="H629" s="91">
        <f t="shared" si="12"/>
        <v>-51</v>
      </c>
      <c r="I629" s="89">
        <f t="shared" si="12"/>
        <v>-74</v>
      </c>
      <c r="J629" s="45">
        <f t="shared" si="12"/>
        <v>-64</v>
      </c>
      <c r="K629" s="89">
        <f t="shared" si="12"/>
        <v>-10</v>
      </c>
      <c r="L629" s="89">
        <f t="shared" si="12"/>
        <v>23</v>
      </c>
      <c r="M629" s="92">
        <f t="shared" si="12"/>
        <v>-58</v>
      </c>
      <c r="N629" s="93">
        <f t="shared" si="12"/>
        <v>1</v>
      </c>
      <c r="O629" s="92">
        <f t="shared" si="12"/>
        <v>-75</v>
      </c>
    </row>
    <row r="630" spans="1:15" x14ac:dyDescent="0.2">
      <c r="A630" s="15" t="s">
        <v>70</v>
      </c>
      <c r="B630" s="84">
        <f t="shared" si="11"/>
        <v>1</v>
      </c>
      <c r="C630" s="89">
        <f t="shared" si="12"/>
        <v>0</v>
      </c>
      <c r="D630" s="89">
        <f t="shared" si="12"/>
        <v>0</v>
      </c>
      <c r="E630" s="89">
        <f t="shared" si="12"/>
        <v>0</v>
      </c>
      <c r="F630" s="89">
        <f t="shared" si="12"/>
        <v>0</v>
      </c>
      <c r="G630" s="90"/>
      <c r="H630" s="91">
        <f t="shared" si="12"/>
        <v>1</v>
      </c>
      <c r="I630" s="89">
        <f t="shared" si="12"/>
        <v>-2</v>
      </c>
      <c r="J630" s="45">
        <f t="shared" si="12"/>
        <v>-2</v>
      </c>
      <c r="K630" s="89">
        <f t="shared" si="12"/>
        <v>0</v>
      </c>
      <c r="L630" s="89">
        <f t="shared" si="12"/>
        <v>3</v>
      </c>
      <c r="M630" s="92">
        <f t="shared" si="12"/>
        <v>0</v>
      </c>
      <c r="N630" s="93">
        <f t="shared" si="12"/>
        <v>0</v>
      </c>
      <c r="O630" s="92">
        <f t="shared" si="12"/>
        <v>0</v>
      </c>
    </row>
    <row r="631" spans="1:15" x14ac:dyDescent="0.2">
      <c r="A631" s="17" t="s">
        <v>51</v>
      </c>
      <c r="B631" s="94">
        <f t="shared" si="11"/>
        <v>-40</v>
      </c>
      <c r="C631" s="89">
        <f t="shared" si="12"/>
        <v>1</v>
      </c>
      <c r="D631" s="89">
        <f t="shared" si="12"/>
        <v>-27</v>
      </c>
      <c r="E631" s="89">
        <f t="shared" si="12"/>
        <v>-16</v>
      </c>
      <c r="F631" s="89">
        <f t="shared" si="12"/>
        <v>-1</v>
      </c>
      <c r="G631" s="90">
        <f t="shared" si="12"/>
        <v>0</v>
      </c>
      <c r="H631" s="91">
        <f t="shared" si="12"/>
        <v>-32</v>
      </c>
      <c r="I631" s="89">
        <f t="shared" si="12"/>
        <v>-40</v>
      </c>
      <c r="J631" s="45">
        <f t="shared" si="12"/>
        <v>-63</v>
      </c>
      <c r="K631" s="89">
        <f t="shared" si="12"/>
        <v>23</v>
      </c>
      <c r="L631" s="89">
        <f t="shared" si="12"/>
        <v>8</v>
      </c>
      <c r="M631" s="92">
        <f t="shared" si="12"/>
        <v>20</v>
      </c>
      <c r="N631" s="93">
        <f t="shared" si="12"/>
        <v>-2</v>
      </c>
      <c r="O631" s="92">
        <f t="shared" si="12"/>
        <v>-3</v>
      </c>
    </row>
    <row r="632" spans="1:15" x14ac:dyDescent="0.2">
      <c r="A632" s="15" t="s">
        <v>69</v>
      </c>
      <c r="B632" s="94">
        <f t="shared" si="11"/>
        <v>-36</v>
      </c>
      <c r="C632" s="89">
        <f t="shared" si="12"/>
        <v>1</v>
      </c>
      <c r="D632" s="89">
        <f t="shared" si="12"/>
        <v>-26</v>
      </c>
      <c r="E632" s="89">
        <f t="shared" si="12"/>
        <v>-15</v>
      </c>
      <c r="F632" s="89">
        <f t="shared" si="12"/>
        <v>-1</v>
      </c>
      <c r="G632" s="90">
        <f t="shared" si="12"/>
        <v>0</v>
      </c>
      <c r="H632" s="91">
        <f t="shared" si="12"/>
        <v>-36</v>
      </c>
      <c r="I632" s="89">
        <f t="shared" si="12"/>
        <v>-42</v>
      </c>
      <c r="J632" s="45">
        <f t="shared" si="12"/>
        <v>-57</v>
      </c>
      <c r="K632" s="89">
        <f t="shared" si="12"/>
        <v>15</v>
      </c>
      <c r="L632" s="89">
        <f t="shared" si="12"/>
        <v>6</v>
      </c>
      <c r="M632" s="92">
        <f t="shared" si="12"/>
        <v>10</v>
      </c>
      <c r="N632" s="93">
        <f t="shared" si="12"/>
        <v>-1</v>
      </c>
      <c r="O632" s="92">
        <f t="shared" si="12"/>
        <v>-12</v>
      </c>
    </row>
    <row r="633" spans="1:15" x14ac:dyDescent="0.2">
      <c r="A633" s="15" t="s">
        <v>70</v>
      </c>
      <c r="B633" s="94">
        <f t="shared" si="11"/>
        <v>-4</v>
      </c>
      <c r="C633" s="89">
        <f t="shared" si="12"/>
        <v>0</v>
      </c>
      <c r="D633" s="89">
        <f t="shared" si="12"/>
        <v>-1</v>
      </c>
      <c r="E633" s="89">
        <f t="shared" si="12"/>
        <v>-1</v>
      </c>
      <c r="F633" s="89">
        <f t="shared" si="12"/>
        <v>0</v>
      </c>
      <c r="G633" s="90"/>
      <c r="H633" s="91">
        <f t="shared" si="12"/>
        <v>4</v>
      </c>
      <c r="I633" s="89">
        <f t="shared" si="12"/>
        <v>2</v>
      </c>
      <c r="J633" s="45">
        <f t="shared" si="12"/>
        <v>-6</v>
      </c>
      <c r="K633" s="89">
        <f t="shared" si="12"/>
        <v>8</v>
      </c>
      <c r="L633" s="89">
        <f t="shared" si="12"/>
        <v>2</v>
      </c>
      <c r="M633" s="92">
        <f t="shared" si="12"/>
        <v>10</v>
      </c>
      <c r="N633" s="93">
        <f t="shared" si="12"/>
        <v>-1</v>
      </c>
      <c r="O633" s="92">
        <f t="shared" si="12"/>
        <v>9</v>
      </c>
    </row>
  </sheetData>
  <mergeCells count="67">
    <mergeCell ref="G3:G6"/>
    <mergeCell ref="H3:M3"/>
    <mergeCell ref="A1:O1"/>
    <mergeCell ref="N3:O3"/>
    <mergeCell ref="H4:H6"/>
    <mergeCell ref="I4:L4"/>
    <mergeCell ref="M4:M6"/>
    <mergeCell ref="N4:N6"/>
    <mergeCell ref="O4:O6"/>
    <mergeCell ref="I5:K5"/>
    <mergeCell ref="L5:L6"/>
    <mergeCell ref="A3:A6"/>
    <mergeCell ref="B3:B6"/>
    <mergeCell ref="C3:C6"/>
    <mergeCell ref="D3:D6"/>
    <mergeCell ref="E3:E6"/>
    <mergeCell ref="F3:F6"/>
    <mergeCell ref="A163:A166"/>
    <mergeCell ref="B163:B166"/>
    <mergeCell ref="C163:C166"/>
    <mergeCell ref="D163:D166"/>
    <mergeCell ref="E163:E166"/>
    <mergeCell ref="F163:F166"/>
    <mergeCell ref="N164:N166"/>
    <mergeCell ref="O164:O166"/>
    <mergeCell ref="I165:K165"/>
    <mergeCell ref="L165:L166"/>
    <mergeCell ref="A161:O161"/>
    <mergeCell ref="G163:G166"/>
    <mergeCell ref="H163:M163"/>
    <mergeCell ref="N163:O163"/>
    <mergeCell ref="H164:H166"/>
    <mergeCell ref="I164:L164"/>
    <mergeCell ref="M164:M166"/>
    <mergeCell ref="A479:A482"/>
    <mergeCell ref="B479:B482"/>
    <mergeCell ref="C479:C482"/>
    <mergeCell ref="D479:D482"/>
    <mergeCell ref="E479:E482"/>
    <mergeCell ref="I323:K323"/>
    <mergeCell ref="F479:F482"/>
    <mergeCell ref="G479:G482"/>
    <mergeCell ref="H479:M479"/>
    <mergeCell ref="N479:O479"/>
    <mergeCell ref="H480:H482"/>
    <mergeCell ref="I480:L480"/>
    <mergeCell ref="M480:M482"/>
    <mergeCell ref="N480:N482"/>
    <mergeCell ref="O480:O482"/>
    <mergeCell ref="I481:K481"/>
    <mergeCell ref="L481:L482"/>
    <mergeCell ref="L323:L324"/>
    <mergeCell ref="A319:O319"/>
    <mergeCell ref="A321:A324"/>
    <mergeCell ref="B321:B324"/>
    <mergeCell ref="C321:C324"/>
    <mergeCell ref="D321:D324"/>
    <mergeCell ref="E321:E324"/>
    <mergeCell ref="F321:F324"/>
    <mergeCell ref="G321:G324"/>
    <mergeCell ref="H321:M321"/>
    <mergeCell ref="N321:O321"/>
    <mergeCell ref="H322:H324"/>
    <mergeCell ref="I322:L322"/>
    <mergeCell ref="M322:M324"/>
    <mergeCell ref="N322:N324"/>
    <mergeCell ref="O322:O324"/>
  </mergeCells>
  <pageMargins left="0.2" right="0.2" top="0.5" bottom="0.25" header="0.3" footer="0.3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8DA24-1175-47A7-9B30-C8191B3407E0}">
  <dimension ref="A1:J11"/>
  <sheetViews>
    <sheetView tabSelected="1" workbookViewId="0">
      <selection activeCell="G11" sqref="G11"/>
    </sheetView>
  </sheetViews>
  <sheetFormatPr defaultRowHeight="15" x14ac:dyDescent="0.25"/>
  <cols>
    <col min="6" max="8" width="11.5703125" bestFit="1" customWidth="1"/>
  </cols>
  <sheetData>
    <row r="1" spans="1:10" ht="28.5" x14ac:dyDescent="0.25">
      <c r="A1" s="148" t="s">
        <v>97</v>
      </c>
      <c r="B1" s="157" t="s">
        <v>99</v>
      </c>
      <c r="C1" s="151" t="s">
        <v>100</v>
      </c>
      <c r="D1" s="151" t="s">
        <v>100</v>
      </c>
      <c r="E1" s="151" t="s">
        <v>103</v>
      </c>
      <c r="F1" s="151" t="s">
        <v>105</v>
      </c>
      <c r="G1" s="151" t="s">
        <v>105</v>
      </c>
      <c r="H1" s="151" t="s">
        <v>105</v>
      </c>
    </row>
    <row r="2" spans="1:10" ht="99.75" x14ac:dyDescent="0.25">
      <c r="A2" s="149" t="s">
        <v>98</v>
      </c>
      <c r="B2" s="158"/>
      <c r="C2" s="152" t="s">
        <v>101</v>
      </c>
      <c r="D2" s="152" t="s">
        <v>102</v>
      </c>
      <c r="E2" s="152" t="s">
        <v>104</v>
      </c>
      <c r="F2" s="152" t="s">
        <v>106</v>
      </c>
      <c r="G2" s="152" t="s">
        <v>107</v>
      </c>
      <c r="H2" s="152" t="s">
        <v>102</v>
      </c>
    </row>
    <row r="3" spans="1:10" ht="15.75" thickBot="1" x14ac:dyDescent="0.3">
      <c r="A3" s="150"/>
      <c r="B3" s="159"/>
      <c r="C3" s="153"/>
      <c r="D3" s="154"/>
      <c r="E3" s="153"/>
      <c r="F3" s="153"/>
      <c r="G3" s="153"/>
      <c r="H3" s="153"/>
    </row>
    <row r="4" spans="1:10" ht="51.75" thickBot="1" x14ac:dyDescent="0.3">
      <c r="A4" s="155" t="s">
        <v>30</v>
      </c>
      <c r="B4" s="156">
        <v>1099</v>
      </c>
      <c r="C4" s="156">
        <v>516</v>
      </c>
      <c r="D4" s="156">
        <v>16064</v>
      </c>
      <c r="E4" s="156">
        <v>52079</v>
      </c>
      <c r="F4" s="160">
        <f>E4/B4</f>
        <v>47.387625113739766</v>
      </c>
      <c r="G4" s="160">
        <f>E4/C4</f>
        <v>100.92829457364341</v>
      </c>
      <c r="H4" s="160">
        <f>E4/D4</f>
        <v>3.2419696215139444</v>
      </c>
    </row>
    <row r="5" spans="1:10" ht="15.75" thickBot="1" x14ac:dyDescent="0.3">
      <c r="A5" s="155" t="s">
        <v>108</v>
      </c>
      <c r="B5" s="156">
        <v>271</v>
      </c>
      <c r="C5" s="156">
        <v>134</v>
      </c>
      <c r="D5" s="156">
        <v>3831</v>
      </c>
      <c r="E5" s="156">
        <v>12384</v>
      </c>
      <c r="F5" s="160">
        <f t="shared" ref="F5:F11" si="0">E5/B5</f>
        <v>45.697416974169741</v>
      </c>
      <c r="G5" s="160">
        <f t="shared" ref="G5:G11" si="1">E5/C5</f>
        <v>92.417910447761187</v>
      </c>
      <c r="H5" s="160">
        <f t="shared" ref="H5:H11" si="2">E5/D5</f>
        <v>3.2325763508222396</v>
      </c>
      <c r="I5" s="161">
        <f>$F$4-F5</f>
        <v>1.690208139570025</v>
      </c>
      <c r="J5" s="161">
        <f>$G$4-G5</f>
        <v>8.5103841258822257</v>
      </c>
    </row>
    <row r="6" spans="1:10" ht="15.75" thickBot="1" x14ac:dyDescent="0.3">
      <c r="A6" s="155" t="s">
        <v>109</v>
      </c>
      <c r="B6" s="156">
        <v>84</v>
      </c>
      <c r="C6" s="156">
        <v>46</v>
      </c>
      <c r="D6" s="156">
        <v>1515</v>
      </c>
      <c r="E6" s="156">
        <v>4985</v>
      </c>
      <c r="F6" s="160">
        <f t="shared" si="0"/>
        <v>59.345238095238095</v>
      </c>
      <c r="G6" s="160">
        <f t="shared" si="1"/>
        <v>108.3695652173913</v>
      </c>
      <c r="H6" s="160">
        <f t="shared" si="2"/>
        <v>3.2904290429042904</v>
      </c>
      <c r="I6" s="161">
        <f t="shared" ref="I6:I11" si="3">$F$4-F6</f>
        <v>-11.957612981498329</v>
      </c>
      <c r="J6" s="161">
        <f t="shared" ref="J6:J11" si="4">$G$4-G6</f>
        <v>-7.4412706437478846</v>
      </c>
    </row>
    <row r="7" spans="1:10" ht="26.25" thickBot="1" x14ac:dyDescent="0.3">
      <c r="A7" s="155" t="s">
        <v>110</v>
      </c>
      <c r="B7" s="156">
        <v>178</v>
      </c>
      <c r="C7" s="156">
        <v>65</v>
      </c>
      <c r="D7" s="156">
        <v>2570</v>
      </c>
      <c r="E7" s="156">
        <v>7374</v>
      </c>
      <c r="F7" s="160">
        <f t="shared" si="0"/>
        <v>41.426966292134829</v>
      </c>
      <c r="G7" s="160">
        <f t="shared" si="1"/>
        <v>113.44615384615385</v>
      </c>
      <c r="H7" s="160">
        <f t="shared" si="2"/>
        <v>2.8692607003891051</v>
      </c>
      <c r="I7" s="161">
        <f t="shared" si="3"/>
        <v>5.9606588216049374</v>
      </c>
      <c r="J7" s="161">
        <f t="shared" si="4"/>
        <v>-12.517859272510435</v>
      </c>
    </row>
    <row r="8" spans="1:10" ht="15.75" thickBot="1" x14ac:dyDescent="0.3">
      <c r="A8" s="155" t="s">
        <v>34</v>
      </c>
      <c r="B8" s="156">
        <v>64</v>
      </c>
      <c r="C8" s="156">
        <v>17</v>
      </c>
      <c r="D8" s="156">
        <v>579</v>
      </c>
      <c r="E8" s="156">
        <v>3292</v>
      </c>
      <c r="F8" s="160">
        <f t="shared" si="0"/>
        <v>51.4375</v>
      </c>
      <c r="G8" s="160">
        <f t="shared" si="1"/>
        <v>193.64705882352942</v>
      </c>
      <c r="H8" s="160">
        <f t="shared" si="2"/>
        <v>5.68566493955095</v>
      </c>
      <c r="I8" s="161">
        <f t="shared" si="3"/>
        <v>-4.0498748862602341</v>
      </c>
      <c r="J8" s="161">
        <f t="shared" si="4"/>
        <v>-92.718764249886007</v>
      </c>
    </row>
    <row r="9" spans="1:10" ht="15.75" thickBot="1" x14ac:dyDescent="0.3">
      <c r="A9" s="155" t="s">
        <v>111</v>
      </c>
      <c r="B9" s="156">
        <v>118</v>
      </c>
      <c r="C9" s="156">
        <v>56</v>
      </c>
      <c r="D9" s="156">
        <v>1625</v>
      </c>
      <c r="E9" s="156">
        <v>4649</v>
      </c>
      <c r="F9" s="160">
        <f t="shared" si="0"/>
        <v>39.398305084745765</v>
      </c>
      <c r="G9" s="160">
        <f t="shared" si="1"/>
        <v>83.017857142857139</v>
      </c>
      <c r="H9" s="160">
        <f t="shared" si="2"/>
        <v>2.8609230769230769</v>
      </c>
      <c r="I9" s="161">
        <f t="shared" si="3"/>
        <v>7.9893200289940012</v>
      </c>
      <c r="J9" s="161">
        <f t="shared" si="4"/>
        <v>17.910437430786274</v>
      </c>
    </row>
    <row r="10" spans="1:10" ht="15.75" thickBot="1" x14ac:dyDescent="0.3">
      <c r="A10" s="155" t="s">
        <v>36</v>
      </c>
      <c r="B10" s="156">
        <v>285</v>
      </c>
      <c r="C10" s="156">
        <v>163</v>
      </c>
      <c r="D10" s="156">
        <v>4577</v>
      </c>
      <c r="E10" s="156">
        <v>13868</v>
      </c>
      <c r="F10" s="160">
        <f t="shared" si="0"/>
        <v>48.659649122807018</v>
      </c>
      <c r="G10" s="160">
        <f t="shared" si="1"/>
        <v>85.079754601226995</v>
      </c>
      <c r="H10" s="160">
        <f t="shared" si="2"/>
        <v>3.0299322700458817</v>
      </c>
      <c r="I10" s="161">
        <f t="shared" si="3"/>
        <v>-1.2720240090672519</v>
      </c>
      <c r="J10" s="161">
        <f t="shared" si="4"/>
        <v>15.848539972416418</v>
      </c>
    </row>
    <row r="11" spans="1:10" ht="26.25" thickBot="1" x14ac:dyDescent="0.3">
      <c r="A11" s="155" t="s">
        <v>37</v>
      </c>
      <c r="B11" s="156">
        <v>99</v>
      </c>
      <c r="C11" s="156">
        <v>35</v>
      </c>
      <c r="D11" s="156">
        <v>1367</v>
      </c>
      <c r="E11" s="156">
        <v>5527</v>
      </c>
      <c r="F11" s="160">
        <f t="shared" si="0"/>
        <v>55.828282828282831</v>
      </c>
      <c r="G11" s="160">
        <f t="shared" si="1"/>
        <v>157.91428571428571</v>
      </c>
      <c r="H11" s="160">
        <f t="shared" si="2"/>
        <v>4.0431602048280908</v>
      </c>
      <c r="I11" s="161">
        <f t="shared" si="3"/>
        <v>-8.4406577145430646</v>
      </c>
      <c r="J11" s="161">
        <f t="shared" si="4"/>
        <v>-56.985991140642298</v>
      </c>
    </row>
  </sheetData>
  <mergeCells count="1">
    <mergeCell ref="B1:B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5</vt:i4>
      </vt:variant>
      <vt:variant>
        <vt:lpstr>Zone denumite</vt:lpstr>
      </vt:variant>
      <vt:variant>
        <vt:i4>1</vt:i4>
      </vt:variant>
    </vt:vector>
  </HeadingPairs>
  <TitlesOfParts>
    <vt:vector size="6" baseType="lpstr">
      <vt:lpstr>Total laboratoare</vt:lpstr>
      <vt:lpstr>Total ateliere</vt:lpstr>
      <vt:lpstr>Total PC</vt:lpstr>
      <vt:lpstr>Baza materiala liceu</vt:lpstr>
      <vt:lpstr>Foaie1</vt:lpstr>
      <vt:lpstr>'Baza materiala liceu'!Imprimare_titluri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2018-10-08T19:40:15Z</dcterms:modified>
</cp:coreProperties>
</file>